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nps01.sharepoint.com/sites/NavalResearchProgram/Shared Documents/5-Proposal-Management/FY23/"/>
    </mc:Choice>
  </mc:AlternateContent>
  <xr:revisionPtr revIDLastSave="120" documentId="8_{47B84CDF-195C-460A-8549-470F8614F09F}" xr6:coauthVersionLast="47" xr6:coauthVersionMax="47" xr10:uidLastSave="{3D599D9D-75BF-451B-B04C-A97158F90F8A}"/>
  <bookViews>
    <workbookView xWindow="38280" yWindow="-120" windowWidth="29040" windowHeight="16440" tabRatio="767" activeTab="4" xr2:uid="{00000000-000D-0000-FFFF-FFFF00000000}"/>
  </bookViews>
  <sheets>
    <sheet name="READ ME - Guidance" sheetId="1" r:id="rId1"/>
    <sheet name="Example" sheetId="2" r:id="rId2"/>
    <sheet name="Standard FY22 Budget Tmpl" sheetId="3" r:id="rId3"/>
    <sheet name="Alternate JAN-JAN Budget Tmpl" sheetId="5" r:id="rId4"/>
    <sheet name="Budget Update Tmpl DMY Unlocked" sheetId="7" r:id="rId5"/>
  </sheets>
  <definedNames>
    <definedName name="_xlnm.Print_Area" localSheetId="2">'Standard FY22 Budget Tmpl'!$A$1:$T$66</definedName>
    <definedName name="Text4" localSheetId="1">Example!$D$21</definedName>
    <definedName name="Text4" localSheetId="2">'Standard FY22 Budget Tmpl'!$D$21</definedName>
    <definedName name="Z_D68CFEF5_1A2D_472E_AA38_59529CFE2088_.wvu.PrintArea" localSheetId="2" hidden="1">'Standard FY22 Budget Tmpl'!$A$1:$T$66</definedName>
  </definedNames>
  <calcPr calcId="191029"/>
  <customWorkbookViews>
    <customWorkbookView name="Hastings, Sadie Contractor, DCS - Personal View" guid="{D68CFEF5-1A2D-472E-AA38-59529CFE2088}" mergeInterval="0" personalView="1" maximized="1" xWindow="-8" yWindow="-8" windowWidth="1936" windowHeight="1096" tabRatio="76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2" l="1"/>
  <c r="Q11" i="7"/>
  <c r="Q15" i="7" s="1"/>
  <c r="P11" i="7"/>
  <c r="P15" i="7" s="1"/>
  <c r="O11" i="7"/>
  <c r="O15" i="7" s="1"/>
  <c r="F12" i="7"/>
  <c r="G12" i="7"/>
  <c r="H12" i="7"/>
  <c r="I12" i="7"/>
  <c r="J12" i="7"/>
  <c r="J15" i="7" s="1"/>
  <c r="K12" i="7"/>
  <c r="L12" i="7"/>
  <c r="L15" i="7" s="1"/>
  <c r="M12" i="7"/>
  <c r="N12" i="7"/>
  <c r="O12" i="7"/>
  <c r="P12" i="7"/>
  <c r="Q12" i="7"/>
  <c r="R12" i="7"/>
  <c r="S12" i="7"/>
  <c r="S15" i="7" s="1"/>
  <c r="T12" i="7"/>
  <c r="T15" i="7" s="1"/>
  <c r="U12" i="7"/>
  <c r="U15" i="7" s="1"/>
  <c r="V12" i="7"/>
  <c r="F13" i="7"/>
  <c r="G13" i="7"/>
  <c r="H13" i="7"/>
  <c r="I13" i="7"/>
  <c r="J13" i="7"/>
  <c r="K13" i="7"/>
  <c r="L13" i="7"/>
  <c r="M13" i="7"/>
  <c r="N13" i="7"/>
  <c r="O13" i="7"/>
  <c r="P13" i="7"/>
  <c r="Q13" i="7"/>
  <c r="R13" i="7"/>
  <c r="S13" i="7"/>
  <c r="T13" i="7"/>
  <c r="U13" i="7"/>
  <c r="V13" i="7"/>
  <c r="F14" i="7"/>
  <c r="G14" i="7"/>
  <c r="H14" i="7"/>
  <c r="I14" i="7"/>
  <c r="J14" i="7"/>
  <c r="K14" i="7"/>
  <c r="L14" i="7"/>
  <c r="M14" i="7"/>
  <c r="N14" i="7"/>
  <c r="O14" i="7"/>
  <c r="P14" i="7"/>
  <c r="Q14" i="7"/>
  <c r="R14" i="7"/>
  <c r="S14" i="7"/>
  <c r="T14" i="7"/>
  <c r="U14" i="7"/>
  <c r="V14" i="7"/>
  <c r="G15" i="7"/>
  <c r="V15" i="7"/>
  <c r="F11" i="7"/>
  <c r="F15" i="7" s="1"/>
  <c r="G11" i="7"/>
  <c r="H11" i="7"/>
  <c r="H15" i="7" s="1"/>
  <c r="I11" i="7"/>
  <c r="I15" i="7" s="1"/>
  <c r="J11" i="7"/>
  <c r="K11" i="7"/>
  <c r="L11" i="7"/>
  <c r="M11" i="7"/>
  <c r="N11" i="7"/>
  <c r="N15" i="7" s="1"/>
  <c r="R11" i="7"/>
  <c r="S11" i="7"/>
  <c r="T11" i="7"/>
  <c r="U11" i="7"/>
  <c r="V11" i="7"/>
  <c r="M15" i="7" l="1"/>
  <c r="K15" i="7"/>
  <c r="R15" i="7"/>
  <c r="E11" i="3" l="1"/>
  <c r="E14" i="7"/>
  <c r="E13" i="7"/>
  <c r="E12" i="7"/>
  <c r="E11" i="7"/>
  <c r="W11" i="7" l="1"/>
  <c r="W12" i="7"/>
  <c r="E15" i="7"/>
  <c r="W14" i="7"/>
  <c r="W13" i="7"/>
  <c r="I12" i="2"/>
  <c r="E16" i="7" l="1"/>
  <c r="F16" i="7" s="1"/>
  <c r="G16" i="7" s="1"/>
  <c r="H16" i="7" s="1"/>
  <c r="I16" i="7" s="1"/>
  <c r="J16" i="7" s="1"/>
  <c r="K16" i="7" s="1"/>
  <c r="L16" i="7" s="1"/>
  <c r="M16" i="7" s="1"/>
  <c r="N16" i="7" s="1"/>
  <c r="O16" i="7" s="1"/>
  <c r="P16" i="7" s="1"/>
  <c r="Q16" i="7" s="1"/>
  <c r="R16" i="7" s="1"/>
  <c r="S16" i="7" s="1"/>
  <c r="T16" i="7" s="1"/>
  <c r="U16" i="7" s="1"/>
  <c r="V16" i="7" s="1"/>
  <c r="W16" i="7"/>
  <c r="W15" i="7"/>
  <c r="P14" i="5"/>
  <c r="O14" i="5"/>
  <c r="N14" i="5"/>
  <c r="M14" i="5"/>
  <c r="L14" i="5"/>
  <c r="K14" i="5"/>
  <c r="J14" i="5"/>
  <c r="I14" i="5"/>
  <c r="H14" i="5"/>
  <c r="G14" i="5"/>
  <c r="F14" i="5"/>
  <c r="E14" i="5"/>
  <c r="P13" i="5"/>
  <c r="O13" i="5"/>
  <c r="N13" i="5"/>
  <c r="M13" i="5"/>
  <c r="L13" i="5"/>
  <c r="K13" i="5"/>
  <c r="J13" i="5"/>
  <c r="I13" i="5"/>
  <c r="H13" i="5"/>
  <c r="G13" i="5"/>
  <c r="F13" i="5"/>
  <c r="E13" i="5"/>
  <c r="P12" i="5"/>
  <c r="O12" i="5"/>
  <c r="N12" i="5"/>
  <c r="M12" i="5"/>
  <c r="L12" i="5"/>
  <c r="K12" i="5"/>
  <c r="J12" i="5"/>
  <c r="I12" i="5"/>
  <c r="H12" i="5"/>
  <c r="G12" i="5"/>
  <c r="F12" i="5"/>
  <c r="E12" i="5"/>
  <c r="P11" i="5"/>
  <c r="O11" i="5"/>
  <c r="N11" i="5"/>
  <c r="M11" i="5"/>
  <c r="L11" i="5"/>
  <c r="K11" i="5"/>
  <c r="J11" i="5"/>
  <c r="I11" i="5"/>
  <c r="H11" i="5"/>
  <c r="G11" i="5"/>
  <c r="F11" i="5"/>
  <c r="E11" i="5"/>
  <c r="K11" i="3"/>
  <c r="I11" i="3"/>
  <c r="I13" i="3"/>
  <c r="W8" i="7" l="1"/>
  <c r="F15" i="5"/>
  <c r="N15" i="5"/>
  <c r="M15" i="5"/>
  <c r="O15" i="5"/>
  <c r="P15" i="5"/>
  <c r="G15" i="5"/>
  <c r="R14" i="5"/>
  <c r="L15" i="5"/>
  <c r="R13" i="5"/>
  <c r="H15" i="5"/>
  <c r="K15" i="5"/>
  <c r="R12" i="5"/>
  <c r="E15" i="5"/>
  <c r="E16" i="5" s="1"/>
  <c r="J15" i="5"/>
  <c r="I15" i="5"/>
  <c r="R11" i="5"/>
  <c r="Q11" i="2"/>
  <c r="Q12" i="2"/>
  <c r="Q13" i="2"/>
  <c r="Q14" i="2"/>
  <c r="F16" i="5" l="1"/>
  <c r="G16" i="5"/>
  <c r="H16" i="5" s="1"/>
  <c r="I16" i="5" s="1"/>
  <c r="J16" i="5" s="1"/>
  <c r="K16" i="5" s="1"/>
  <c r="L16" i="5" s="1"/>
  <c r="M16" i="5" s="1"/>
  <c r="N16" i="5" s="1"/>
  <c r="O16" i="5" s="1"/>
  <c r="P16" i="5" s="1"/>
  <c r="R16" i="5" s="1"/>
  <c r="R8" i="5" s="1"/>
  <c r="R15" i="5"/>
  <c r="Q15" i="2"/>
  <c r="F13" i="3"/>
  <c r="G13" i="3"/>
  <c r="H13" i="3"/>
  <c r="J13" i="3"/>
  <c r="K13" i="3"/>
  <c r="L13" i="3"/>
  <c r="M13" i="3"/>
  <c r="N13" i="3"/>
  <c r="O13" i="3"/>
  <c r="P13" i="3"/>
  <c r="Q13" i="3"/>
  <c r="F12" i="3"/>
  <c r="G12" i="3"/>
  <c r="H12" i="3"/>
  <c r="I12" i="3"/>
  <c r="J12" i="3"/>
  <c r="K12" i="3"/>
  <c r="L12" i="3"/>
  <c r="M12" i="3"/>
  <c r="N12" i="3"/>
  <c r="O12" i="3"/>
  <c r="P12" i="3"/>
  <c r="Q12" i="3"/>
  <c r="F11" i="3"/>
  <c r="G11" i="3"/>
  <c r="H11" i="3"/>
  <c r="J11" i="3"/>
  <c r="L11" i="3"/>
  <c r="M11" i="3"/>
  <c r="N11" i="3"/>
  <c r="O11" i="3"/>
  <c r="P11" i="3"/>
  <c r="Q11" i="3"/>
  <c r="M14" i="3" l="1"/>
  <c r="M15" i="3" l="1"/>
  <c r="M11" i="2" l="1"/>
  <c r="K11" i="2"/>
  <c r="J11" i="2"/>
  <c r="H11" i="2"/>
  <c r="F11" i="2"/>
  <c r="P14" i="2"/>
  <c r="O14" i="2"/>
  <c r="N14" i="2"/>
  <c r="M14" i="2"/>
  <c r="L14" i="2"/>
  <c r="K14" i="2"/>
  <c r="J14" i="2"/>
  <c r="I14" i="2"/>
  <c r="H14" i="2"/>
  <c r="G14" i="2"/>
  <c r="F14" i="2"/>
  <c r="E14" i="2"/>
  <c r="P13" i="2"/>
  <c r="O13" i="2"/>
  <c r="N13" i="2"/>
  <c r="M13" i="2"/>
  <c r="L13" i="2"/>
  <c r="K13" i="2"/>
  <c r="J13" i="2"/>
  <c r="I13" i="2"/>
  <c r="H13" i="2"/>
  <c r="G13" i="2"/>
  <c r="F13" i="2"/>
  <c r="E13" i="2"/>
  <c r="P12" i="2"/>
  <c r="O12" i="2"/>
  <c r="N12" i="2"/>
  <c r="M12" i="2"/>
  <c r="L12" i="2"/>
  <c r="J12" i="2"/>
  <c r="H12" i="2"/>
  <c r="G12" i="2"/>
  <c r="F12" i="2"/>
  <c r="E12" i="2"/>
  <c r="L11" i="2"/>
  <c r="G11" i="2"/>
  <c r="E11" i="2"/>
  <c r="R12" i="2" l="1"/>
  <c r="R13" i="2"/>
  <c r="R14" i="2"/>
  <c r="N11" i="2"/>
  <c r="N15" i="2" s="1"/>
  <c r="I11" i="2"/>
  <c r="I15" i="2" s="1"/>
  <c r="O11" i="2"/>
  <c r="O15" i="2" s="1"/>
  <c r="P11" i="2"/>
  <c r="P15" i="2" s="1"/>
  <c r="F15" i="2"/>
  <c r="G15" i="2"/>
  <c r="K15" i="2"/>
  <c r="L15" i="2"/>
  <c r="M15" i="2"/>
  <c r="E15" i="2"/>
  <c r="J15" i="2"/>
  <c r="H15" i="2"/>
  <c r="R11" i="2" l="1"/>
  <c r="R15" i="2"/>
  <c r="E16" i="2"/>
  <c r="F16" i="2" s="1"/>
  <c r="G16" i="2" s="1"/>
  <c r="H16" i="2" s="1"/>
  <c r="I16" i="2" s="1"/>
  <c r="J16" i="2" s="1"/>
  <c r="K16" i="2" s="1"/>
  <c r="L16" i="2" s="1"/>
  <c r="M16" i="2" s="1"/>
  <c r="N16" i="2" s="1"/>
  <c r="O16" i="2" s="1"/>
  <c r="P16" i="2" s="1"/>
  <c r="Q14" i="3"/>
  <c r="P14" i="3"/>
  <c r="O14" i="3"/>
  <c r="N14" i="3"/>
  <c r="L14" i="3"/>
  <c r="K14" i="3"/>
  <c r="J14" i="3"/>
  <c r="I14" i="3"/>
  <c r="H14" i="3"/>
  <c r="G14" i="3"/>
  <c r="F14" i="3"/>
  <c r="E14" i="3"/>
  <c r="E13" i="3"/>
  <c r="E12" i="3"/>
  <c r="Q16" i="2" l="1"/>
  <c r="R16" i="2" s="1"/>
  <c r="R8" i="2" s="1"/>
  <c r="R11" i="3"/>
  <c r="Q15" i="3"/>
  <c r="P15" i="3"/>
  <c r="R12" i="3"/>
  <c r="K15" i="3"/>
  <c r="G15" i="3"/>
  <c r="L15" i="3"/>
  <c r="H15" i="3"/>
  <c r="E15" i="3"/>
  <c r="E16" i="3" s="1"/>
  <c r="N15" i="3"/>
  <c r="J15" i="3"/>
  <c r="F15" i="3"/>
  <c r="O15" i="3"/>
  <c r="I15" i="3"/>
  <c r="R14" i="3"/>
  <c r="R13" i="3"/>
  <c r="F16" i="3" l="1"/>
  <c r="G16" i="3" s="1"/>
  <c r="H16" i="3" s="1"/>
  <c r="I16" i="3" s="1"/>
  <c r="J16" i="3" s="1"/>
  <c r="K16" i="3" s="1"/>
  <c r="L16" i="3" s="1"/>
  <c r="M16" i="3" s="1"/>
  <c r="N16" i="3" s="1"/>
  <c r="O16" i="3" s="1"/>
  <c r="P16" i="3" s="1"/>
  <c r="Q16" i="3" s="1"/>
  <c r="R15" i="3"/>
  <c r="R16" i="3" l="1"/>
  <c r="R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Hastings, Sadie L. CTR, DCS</author>
    <author>cmdavis</author>
  </authors>
  <commentList>
    <comment ref="Q25" authorId="0" shapeId="0" xr:uid="{00000000-0006-0000-0100-000001000000}">
      <text>
        <r>
          <rPr>
            <sz val="16"/>
            <color indexed="81"/>
            <rFont val="Cambria"/>
            <family val="1"/>
            <scheme val="major"/>
          </rPr>
          <t>Note: All Travel should be completed by 30 SEP</t>
        </r>
      </text>
    </comment>
    <comment ref="R25" authorId="1" shapeId="0" xr:uid="{00000000-0006-0000-0100-000002000000}">
      <text>
        <r>
          <rPr>
            <b/>
            <sz val="9"/>
            <color indexed="81"/>
            <rFont val="Tahoma"/>
            <family val="2"/>
          </rPr>
          <t>Include Location and Purpose of Trip</t>
        </r>
      </text>
    </comment>
    <comment ref="R26" authorId="1" shapeId="0" xr:uid="{00000000-0006-0000-0100-000003000000}">
      <text>
        <r>
          <rPr>
            <b/>
            <sz val="9"/>
            <color indexed="81"/>
            <rFont val="Tahoma"/>
            <family val="2"/>
          </rPr>
          <t>Include Location and Purpose of Trip</t>
        </r>
      </text>
    </comment>
    <comment ref="R27" authorId="1" shapeId="0" xr:uid="{00000000-0006-0000-0100-000004000000}">
      <text>
        <r>
          <rPr>
            <b/>
            <sz val="9"/>
            <color indexed="81"/>
            <rFont val="Tahoma"/>
            <family val="2"/>
          </rPr>
          <t>Include Location and Purpose of Trip</t>
        </r>
      </text>
    </comment>
    <comment ref="R28" authorId="1" shapeId="0" xr:uid="{00000000-0006-0000-0100-000005000000}">
      <text>
        <r>
          <rPr>
            <b/>
            <sz val="9"/>
            <color indexed="81"/>
            <rFont val="Tahoma"/>
            <family val="2"/>
          </rPr>
          <t>Include Location and Purpose of Trip</t>
        </r>
      </text>
    </comment>
    <comment ref="R29" authorId="1" shapeId="0" xr:uid="{00000000-0006-0000-0100-000006000000}">
      <text>
        <r>
          <rPr>
            <b/>
            <sz val="9"/>
            <color indexed="81"/>
            <rFont val="Tahoma"/>
            <family val="2"/>
          </rPr>
          <t>Include Location and Purpose of Trip</t>
        </r>
      </text>
    </comment>
    <comment ref="Q33" authorId="0" shapeId="0" xr:uid="{00000000-0006-0000-0100-000007000000}">
      <text>
        <r>
          <rPr>
            <sz val="16"/>
            <color indexed="81"/>
            <rFont val="Cambria"/>
            <family val="1"/>
            <scheme val="major"/>
          </rPr>
          <t>The timeline for all acquisitions must be congruent with the projects period of performance.  Acquisitions for computers, equipment, contracts and MIPRS are ONLY approved for the benefit of the selected NRP project. Therefore, the item must be ordered soon enough that it arrives early enough to contribute into the deliverable of the project.</t>
        </r>
      </text>
    </comment>
    <comment ref="Q40" authorId="0" shapeId="0" xr:uid="{00000000-0006-0000-0100-000008000000}">
      <text>
        <r>
          <rPr>
            <sz val="16"/>
            <color indexed="81"/>
            <rFont val="Cambria"/>
            <family val="1"/>
            <scheme val="major"/>
          </rPr>
          <t>The timeline for all acquisitions must be congruent with the projects period of performance. Acquisitions for computers, equipment, contracts and MIPRS are ONLY approved for the benefit of the selected NRP project. Therefore, the item must be ordered soon enough that it arrives early enough to contribute into the deliverable of the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Hastings, Sadie L. CTR, DCS</author>
    <author>cmdavis</author>
  </authors>
  <commentList>
    <comment ref="Q35" authorId="0" shapeId="0" xr:uid="{00000000-0006-0000-0200-000001000000}">
      <text>
        <r>
          <rPr>
            <sz val="16"/>
            <color indexed="81"/>
            <rFont val="Cambria"/>
            <family val="1"/>
            <scheme val="major"/>
          </rPr>
          <t>Note: All Travel should be completed by 30 SEP</t>
        </r>
      </text>
    </comment>
    <comment ref="Q48" authorId="0" shapeId="0" xr:uid="{00000000-0006-0000-0200-000002000000}">
      <text>
        <r>
          <rPr>
            <sz val="16"/>
            <color indexed="81"/>
            <rFont val="Cambria"/>
            <family val="1"/>
            <scheme val="major"/>
          </rPr>
          <t>The timeline for all acquisitions must be congruent with the projects period of performance.  Acquisitions for computers, equipment, contracts and MIPRS are ONLY approved for the benefit of the selected NRP project. Therefore, the item must be ordered soon enough that it arrives early enough to contribute into the deliverable of the project.</t>
        </r>
      </text>
    </comment>
    <comment ref="D59" authorId="1" shapeId="0" xr:uid="{00000000-0006-0000-0200-000003000000}">
      <text>
        <r>
          <rPr>
            <b/>
            <sz val="10"/>
            <color indexed="81"/>
            <rFont val="Tahoma"/>
            <family val="2"/>
          </rPr>
          <t>Includes all Contracts, MIPRS, Transfers, Conference Fees, 
and Honoria</t>
        </r>
      </text>
    </comment>
    <comment ref="Q59" authorId="0" shapeId="0" xr:uid="{00000000-0006-0000-0200-000004000000}">
      <text>
        <r>
          <rPr>
            <sz val="16"/>
            <color indexed="81"/>
            <rFont val="Cambria"/>
            <family val="1"/>
            <scheme val="major"/>
          </rPr>
          <t>The timeline for all acquisitions must be congruent with the projects period of performance. Acquisitions for computers, equipment, contracts and MIPRS are ONLY approved for the benefit of the selected NRP project. Therefore, the item must be ordered soon enough that it arrives early enough to contribute into the deliverable of the project.</t>
        </r>
      </text>
    </comment>
    <comment ref="D60" authorId="1" shapeId="0" xr:uid="{00000000-0006-0000-0200-000005000000}">
      <text>
        <r>
          <rPr>
            <b/>
            <sz val="10"/>
            <color indexed="81"/>
            <rFont val="Tahoma"/>
            <family val="2"/>
          </rPr>
          <t>Includes all Contracts, MIPRS, Transfers, Conference Fees, 
and Honoria</t>
        </r>
      </text>
    </comment>
    <comment ref="D61" authorId="1" shapeId="0" xr:uid="{00000000-0006-0000-0200-000006000000}">
      <text>
        <r>
          <rPr>
            <b/>
            <sz val="10"/>
            <color indexed="81"/>
            <rFont val="Tahoma"/>
            <family val="2"/>
          </rPr>
          <t>Includes all Contracts, MIPRS, Transfers, Conference Fees, 
and Honoria</t>
        </r>
      </text>
    </comment>
    <comment ref="D62" authorId="1" shapeId="0" xr:uid="{00000000-0006-0000-0200-000007000000}">
      <text>
        <r>
          <rPr>
            <b/>
            <sz val="10"/>
            <color indexed="81"/>
            <rFont val="Tahoma"/>
            <family val="2"/>
          </rPr>
          <t>Includes all Contracts, MIPRS, Transfers, Conference Fees, 
and Honoria</t>
        </r>
      </text>
    </comment>
    <comment ref="D63" authorId="1" shapeId="0" xr:uid="{00000000-0006-0000-0200-000008000000}">
      <text>
        <r>
          <rPr>
            <b/>
            <sz val="10"/>
            <color indexed="81"/>
            <rFont val="Tahoma"/>
            <family val="2"/>
          </rPr>
          <t>Includes all Contracts, MIPRS, Transfers, Conference Fees, 
and Honoria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Hastings, Sadie L. CTR, DCS</author>
    <author>cmdavis</author>
  </authors>
  <commentList>
    <comment ref="P35" authorId="0" shapeId="0" xr:uid="{00000000-0006-0000-0400-000001000000}">
      <text>
        <r>
          <rPr>
            <sz val="16"/>
            <color indexed="81"/>
            <rFont val="Cambria"/>
            <family val="1"/>
            <scheme val="major"/>
          </rPr>
          <t>Note: All Travel should be completed by 30 SEP</t>
        </r>
      </text>
    </comment>
    <comment ref="P48" authorId="0" shapeId="0" xr:uid="{00000000-0006-0000-0400-000002000000}">
      <text>
        <r>
          <rPr>
            <sz val="16"/>
            <color indexed="81"/>
            <rFont val="Cambria"/>
            <family val="1"/>
            <scheme val="major"/>
          </rPr>
          <t>The timeline for all acquisitions must be congruent with the projects period of performance.  Acquisitions for computers, equipment, contracts and MIPRS are ONLY approved for the benefit of the selected NRP project. Therefore, the item must be ordered soon enough that it arrives early enough to contribute into the deliverable of the project.</t>
        </r>
      </text>
    </comment>
    <comment ref="D59" authorId="1" shapeId="0" xr:uid="{00000000-0006-0000-0400-000003000000}">
      <text>
        <r>
          <rPr>
            <b/>
            <sz val="10"/>
            <color indexed="81"/>
            <rFont val="Tahoma"/>
            <family val="2"/>
          </rPr>
          <t>Includes all Contracts, MIPRS, Transfers, Conference Fees, 
and Honoria</t>
        </r>
      </text>
    </comment>
    <comment ref="P59" authorId="0" shapeId="0" xr:uid="{00000000-0006-0000-0400-000004000000}">
      <text>
        <r>
          <rPr>
            <sz val="16"/>
            <color indexed="81"/>
            <rFont val="Cambria"/>
            <family val="1"/>
            <scheme val="major"/>
          </rPr>
          <t>The timeline for all acquisitions must be congruent with the projects period of performance. Acquisitions for computers, equipment, contracts and MIPRS are ONLY approved for the benefit of the selected NRP project. Therefore, the item must be ordered soon enough that it arrives early enough to contribute into the deliverable of the project.</t>
        </r>
      </text>
    </comment>
    <comment ref="D60" authorId="1" shapeId="0" xr:uid="{00000000-0006-0000-0400-000005000000}">
      <text>
        <r>
          <rPr>
            <b/>
            <sz val="10"/>
            <color indexed="81"/>
            <rFont val="Tahoma"/>
            <family val="2"/>
          </rPr>
          <t>Includes all Contracts, MIPRS, Transfers, Conference Fees, 
and Honoria</t>
        </r>
      </text>
    </comment>
    <comment ref="D61" authorId="1" shapeId="0" xr:uid="{00000000-0006-0000-0400-000006000000}">
      <text>
        <r>
          <rPr>
            <b/>
            <sz val="10"/>
            <color indexed="81"/>
            <rFont val="Tahoma"/>
            <family val="2"/>
          </rPr>
          <t>Includes all Contracts, MIPRS, Transfers, Conference Fees, 
and Honoria</t>
        </r>
      </text>
    </comment>
    <comment ref="D62" authorId="1" shapeId="0" xr:uid="{00000000-0006-0000-0400-000007000000}">
      <text>
        <r>
          <rPr>
            <b/>
            <sz val="10"/>
            <color indexed="81"/>
            <rFont val="Tahoma"/>
            <family val="2"/>
          </rPr>
          <t>Includes all Contracts, MIPRS, Transfers, Conference Fees, 
and Honoria</t>
        </r>
      </text>
    </comment>
    <comment ref="D63" authorId="1" shapeId="0" xr:uid="{00000000-0006-0000-0400-000008000000}">
      <text>
        <r>
          <rPr>
            <b/>
            <sz val="10"/>
            <color indexed="81"/>
            <rFont val="Tahoma"/>
            <family val="2"/>
          </rPr>
          <t>Includes all Contracts, MIPRS, Transfers, Conference Fees, 
and Honoria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cmdavis</author>
  </authors>
  <commentList>
    <comment ref="D59" authorId="0" shapeId="0" xr:uid="{ECDC44C8-50C0-48D2-8F17-C7BBE702DC09}">
      <text>
        <r>
          <rPr>
            <b/>
            <sz val="10"/>
            <color indexed="81"/>
            <rFont val="Tahoma"/>
            <family val="2"/>
          </rPr>
          <t>Includes all Contracts, MIPRS, Transfers, Conference Fees, 
and Honoria</t>
        </r>
      </text>
    </comment>
    <comment ref="D60" authorId="0" shapeId="0" xr:uid="{6AFCCF95-EBDE-4047-B3F2-EAB878A1542A}">
      <text>
        <r>
          <rPr>
            <b/>
            <sz val="10"/>
            <color indexed="81"/>
            <rFont val="Tahoma"/>
            <family val="2"/>
          </rPr>
          <t>Includes all Contracts, MIPRS, Transfers, Conference Fees, 
and Honoria</t>
        </r>
      </text>
    </comment>
    <comment ref="D61" authorId="0" shapeId="0" xr:uid="{2580B550-0982-4264-AFE8-51F5AE77B332}">
      <text>
        <r>
          <rPr>
            <b/>
            <sz val="10"/>
            <color indexed="81"/>
            <rFont val="Tahoma"/>
            <family val="2"/>
          </rPr>
          <t>Includes all Contracts, MIPRS, Transfers, Conference Fees, 
and Honoria</t>
        </r>
      </text>
    </comment>
    <comment ref="D62" authorId="0" shapeId="0" xr:uid="{1594F0F1-47EA-4C20-8F07-B42E5F8A8DE5}">
      <text>
        <r>
          <rPr>
            <b/>
            <sz val="10"/>
            <color indexed="81"/>
            <rFont val="Tahoma"/>
            <family val="2"/>
          </rPr>
          <t>Includes all Contracts, MIPRS, Transfers, Conference Fees, 
and Honoria</t>
        </r>
      </text>
    </comment>
    <comment ref="D63" authorId="0" shapeId="0" xr:uid="{8C2C70F3-71D5-4AC1-9977-2ECE051A871A}">
      <text>
        <r>
          <rPr>
            <b/>
            <sz val="10"/>
            <color indexed="81"/>
            <rFont val="Tahoma"/>
            <family val="2"/>
          </rPr>
          <t>Includes all Contracts, MIPRS, Transfers, Conference Fees, 
and Honoria</t>
        </r>
      </text>
    </comment>
  </commentList>
</comments>
</file>

<file path=xl/sharedStrings.xml><?xml version="1.0" encoding="utf-8"?>
<sst xmlns="http://schemas.openxmlformats.org/spreadsheetml/2006/main" count="460" uniqueCount="76">
  <si>
    <t>CATEGORY</t>
  </si>
  <si>
    <t>Cumulative Sum</t>
  </si>
  <si>
    <t>Project Title</t>
  </si>
  <si>
    <t>Principal Investigator</t>
  </si>
  <si>
    <t>Period of Performance</t>
  </si>
  <si>
    <t>From</t>
  </si>
  <si>
    <t xml:space="preserve">to </t>
  </si>
  <si>
    <t>IREF #</t>
  </si>
  <si>
    <t>Budget</t>
  </si>
  <si>
    <t>Labor</t>
  </si>
  <si>
    <t>Travel</t>
  </si>
  <si>
    <t>Equipment</t>
  </si>
  <si>
    <t>Do not edit this section</t>
  </si>
  <si>
    <t>JON</t>
  </si>
  <si>
    <t>TBD</t>
  </si>
  <si>
    <t>Dr.  Basil Who</t>
  </si>
  <si>
    <t>Total</t>
  </si>
  <si>
    <t>&lt;Insert PI Name Here&gt;</t>
  </si>
  <si>
    <t>&lt;insert description&gt;</t>
  </si>
  <si>
    <t>&lt;Insert IREF # here&gt;</t>
  </si>
  <si>
    <t>&lt;traveler name &amp; location&gt;</t>
  </si>
  <si>
    <t>Justification &amp; Comments:</t>
  </si>
  <si>
    <t>Books</t>
  </si>
  <si>
    <t>Computer</t>
  </si>
  <si>
    <t xml:space="preserve">Travel </t>
  </si>
  <si>
    <t xml:space="preserve">Equipment </t>
  </si>
  <si>
    <t>Total Project Costs:</t>
  </si>
  <si>
    <t>Contracts/ MIPRS/Transfers</t>
  </si>
  <si>
    <t>&lt;insert employee name&gt;</t>
  </si>
  <si>
    <t>Monthly Totals</t>
  </si>
  <si>
    <t>Contracts/MIPRS/Transfers</t>
  </si>
  <si>
    <t>Warning! Projections cannot exceed budget.</t>
  </si>
  <si>
    <t>Alert:  You still have funds available.  Do you intend to spend the full award amount?</t>
  </si>
  <si>
    <t>Ima Sage</t>
  </si>
  <si>
    <t>Ima Sage - Colorado</t>
  </si>
  <si>
    <t>Ima Sage - Wash. DC</t>
  </si>
  <si>
    <t>Ima Sage - IEEE Conf.</t>
  </si>
  <si>
    <t>Anna Littlical - Colorado</t>
  </si>
  <si>
    <t>Perry Scope</t>
  </si>
  <si>
    <t>Perry Scope - Wash. DC</t>
  </si>
  <si>
    <t>&lt;Insert IREF Project Title Here&gt;</t>
  </si>
  <si>
    <t>N/A</t>
  </si>
  <si>
    <t>Anna Littical</t>
  </si>
  <si>
    <t>Sonic Screwdriver</t>
  </si>
  <si>
    <t>Note:  Labor hours need to be calculated at the fuly burdened rate. Fully burdened rate = Hourly Rate x 153.3%. Do not include any other types of Indirect or overhead costs in this spreadsheet</t>
  </si>
  <si>
    <t xml:space="preserve">Comparison Study of Understanding the NRP Templates </t>
  </si>
  <si>
    <t>Data collection per proposal Task 3</t>
  </si>
  <si>
    <t>Meet with topic sponsor per proposal Task 4</t>
  </si>
  <si>
    <t>Dell 11" Laptop for data procesing per proposal Task 2 and 3</t>
  </si>
  <si>
    <t>Conference to present paper and validate initial findings with SMEs per Proposal Task 5</t>
  </si>
  <si>
    <t>Journal of Impossible Things Book Purchase required per proposal Task 1</t>
  </si>
  <si>
    <t>Conference Fee - per proposal Task 5</t>
  </si>
  <si>
    <t>This document is for general planning purposes or budget/spend plan updates during the PoP only. Official proposal budgets must be submitted using the Coeus budget proposal tool.</t>
  </si>
  <si>
    <t>Oct</t>
  </si>
  <si>
    <t>Nov</t>
  </si>
  <si>
    <t>Dec</t>
  </si>
  <si>
    <t>Jan</t>
  </si>
  <si>
    <t>Feb</t>
  </si>
  <si>
    <t>Mar</t>
  </si>
  <si>
    <t>Apr</t>
  </si>
  <si>
    <t>May</t>
  </si>
  <si>
    <t>Jun</t>
  </si>
  <si>
    <t>Jul</t>
  </si>
  <si>
    <t>Aug</t>
  </si>
  <si>
    <t>Sep</t>
  </si>
  <si>
    <t>Labor cells in this template do not automatically calculate Fringe (fully burdened labor rate). You will need to calculate the individual labor rates yourself.  NPS recommends using 52.5% for projection purposes.      Reminder:  Do not include indirect or overhead costs in this spreadsheet.</t>
  </si>
  <si>
    <t xml:space="preserve">FY22 Standard Naval Research Program Budget EXAMPLE </t>
  </si>
  <si>
    <t>NPS-22-M985-A</t>
  </si>
  <si>
    <t>Contract for Researcher. Expertise not available at NPS.</t>
  </si>
  <si>
    <t>MIPR to SPAWAR. Facilities use not available at NPS.</t>
  </si>
  <si>
    <t>Necessary to complete Proposal Task 2-5.</t>
  </si>
  <si>
    <t>FY22 Standard Naval Research Program Budget</t>
  </si>
  <si>
    <t>FY22 Preapproved JAN-DEC - Alternate Naval Research Program Budget</t>
  </si>
  <si>
    <t>18 Month Budget - Spend Plan Updates - PoP Dates &amp; Month/Year Unlocked</t>
  </si>
  <si>
    <r>
      <t xml:space="preserve">See the most current NRP Funding Guidance at https://my.nps.edu/nrp/research/
</t>
    </r>
    <r>
      <rPr>
        <b/>
        <sz val="12"/>
        <color theme="9" tint="-0.499984740745262"/>
        <rFont val="Calibri"/>
        <family val="2"/>
        <scheme val="minor"/>
      </rPr>
      <t>This document is for general planning purposes or budget/spend plan updates during the PoP only. Official proposal budgets must be submitted using the Coeus budget proposal tool.</t>
    </r>
    <r>
      <rPr>
        <sz val="12"/>
        <color theme="1"/>
        <rFont val="Calibri"/>
        <family val="2"/>
        <scheme val="minor"/>
      </rPr>
      <t xml:space="preserve">
</t>
    </r>
    <r>
      <rPr>
        <b/>
        <sz val="12"/>
        <color theme="1"/>
        <rFont val="Calibri"/>
        <family val="2"/>
        <scheme val="minor"/>
      </rPr>
      <t>Resource funding sponsor:</t>
    </r>
    <r>
      <rPr>
        <sz val="12"/>
        <color theme="1"/>
        <rFont val="Calibri"/>
        <family val="2"/>
        <scheme val="minor"/>
      </rPr>
      <t xml:space="preserve"> The NRP is the official funding sponsor for all NRP projects.</t>
    </r>
    <r>
      <rPr>
        <b/>
        <sz val="12"/>
        <color theme="9" tint="-0.499984740745262"/>
        <rFont val="Calibri"/>
        <family val="2"/>
        <scheme val="minor"/>
      </rPr>
      <t xml:space="preserve"> Coeus: Proposal Organization: 401 – NPS Naval Research Program / Sponsor Code: 100728. </t>
    </r>
    <r>
      <rPr>
        <sz val="12"/>
        <color theme="1"/>
        <rFont val="Calibri"/>
        <family val="2"/>
        <scheme val="minor"/>
      </rPr>
      <t xml:space="preserve">
The research project Topic Sponsor has no official authority in awarding, managing or extending NRP funding. While the Topic Sponsor is a vital part of the program, any NRP project budget or period of performance (PoP) extensions/changes must be addressed with the NRP. 
</t>
    </r>
    <r>
      <rPr>
        <b/>
        <sz val="12"/>
        <color theme="1"/>
        <rFont val="Calibri"/>
        <family val="2"/>
        <scheme val="minor"/>
      </rPr>
      <t>Period of performance:</t>
    </r>
    <r>
      <rPr>
        <sz val="12"/>
        <color theme="1"/>
        <rFont val="Calibri"/>
        <family val="2"/>
        <scheme val="minor"/>
      </rPr>
      <t xml:space="preserve">
• The NRP spend requirement allows for 12 months of work on a project. </t>
    </r>
    <r>
      <rPr>
        <b/>
        <sz val="12"/>
        <color theme="1"/>
        <rFont val="Calibri"/>
        <family val="2"/>
        <scheme val="minor"/>
      </rPr>
      <t xml:space="preserve">You can propose a PoP less than 12 months but not more than 12 months.
</t>
    </r>
    <r>
      <rPr>
        <sz val="12"/>
        <color theme="1"/>
        <rFont val="Calibri"/>
        <family val="2"/>
        <scheme val="minor"/>
      </rPr>
      <t xml:space="preserve">• The standard FY22 NRP PoP is 10/23/22 - 10/21/23 unless otherwise approved by the NRP during the IREF submission process. 
• All research is to be completed by September 30. The last 3 weeks of the FY23 PoP (October 1-23) are provided for manpower to complete the project and to finalize deliverables. All deliverables must be submitted by the last day of the PoP.
• An alternate or extended PoP may be granted by the NRP on a limited case by case basis. A Continuing Resolution (CR) is not grounds for an extended PoP; plan accordingly.
</t>
    </r>
    <r>
      <rPr>
        <b/>
        <sz val="12"/>
        <color theme="1"/>
        <rFont val="Calibri"/>
        <family val="2"/>
        <scheme val="minor"/>
      </rPr>
      <t>Explanation of the burn rate</t>
    </r>
    <r>
      <rPr>
        <sz val="12"/>
        <color theme="1"/>
        <rFont val="Calibri"/>
        <family val="2"/>
        <scheme val="minor"/>
      </rPr>
      <t xml:space="preserve">: The monthly spend plan submitted in this budget is a critical element of the program. Although they are estimates of how the PI intends to work on the project, please make every effort to submit a realistic spend plan. All NRP project spend plans are submitted to BUPERS, and the burn rate is reviewed on a monthly basis. Deviations from the spend plan require NRP leadership approval. The burn rate (projected vs. executed) is extremely important as slower burn rates result in a loss of funds for the NRP. 
</t>
    </r>
    <r>
      <rPr>
        <b/>
        <sz val="12"/>
        <color theme="1"/>
        <rFont val="Calibri"/>
        <family val="2"/>
        <scheme val="minor"/>
      </rPr>
      <t>How can the money be spent?</t>
    </r>
    <r>
      <rPr>
        <sz val="12"/>
        <color theme="1"/>
        <rFont val="Calibri"/>
        <family val="2"/>
        <scheme val="minor"/>
      </rPr>
      <t xml:space="preserve"> NRP funds are RDT&amp;E and are appropriated solely for specific selected NRP projects. There must be a logical relationship between funds spent and the selected NRP research project. This money cannot be used for academic/curriculum support. This money cannot be used for office supplies, printers or cell phones. If expenditures are for Travel or Purchases that will be used for more than one research project, split accounting rules apply. 
</t>
    </r>
    <r>
      <rPr>
        <b/>
        <sz val="12"/>
        <color theme="1"/>
        <rFont val="Calibri"/>
        <family val="2"/>
        <scheme val="minor"/>
      </rPr>
      <t xml:space="preserve">External Support </t>
    </r>
    <r>
      <rPr>
        <sz val="12"/>
        <color theme="1"/>
        <rFont val="Calibri"/>
        <family val="2"/>
        <scheme val="minor"/>
      </rPr>
      <t xml:space="preserve">- If you are intending/planning to significantly outsource labor/skills that cannot be performed by NPS personnel you must obtain approval from your department chair.
</t>
    </r>
    <r>
      <rPr>
        <b/>
        <sz val="12"/>
        <color theme="1"/>
        <rFont val="Calibri"/>
        <family val="2"/>
        <scheme val="minor"/>
      </rPr>
      <t xml:space="preserve">Payroll - quick tips: </t>
    </r>
    <r>
      <rPr>
        <sz val="12"/>
        <color theme="1"/>
        <rFont val="Calibri"/>
        <family val="2"/>
        <scheme val="minor"/>
      </rPr>
      <t xml:space="preserve">
• List all known employees who will be working on the project. Input To Be Named (TBN) persons identified with their corresponding Coeus Person Name type. If an employee is not listed on the proposal, payroll approval will be delayed because the SPFA will be required to obtain additional documentation from the PI. 
• </t>
    </r>
    <r>
      <rPr>
        <b/>
        <sz val="12"/>
        <color theme="1"/>
        <rFont val="Calibri"/>
        <family val="2"/>
        <scheme val="minor"/>
      </rPr>
      <t xml:space="preserve">Labor cells in this template do not automatically calculate the labor rate. </t>
    </r>
    <r>
      <rPr>
        <b/>
        <sz val="12"/>
        <color theme="9" tint="-0.499984740745262"/>
        <rFont val="Calibri"/>
        <family val="2"/>
        <scheme val="minor"/>
      </rPr>
      <t>You will need to calculate the individual labor rates yourself</t>
    </r>
    <r>
      <rPr>
        <sz val="12"/>
        <color theme="9" tint="-0.499984740745262"/>
        <rFont val="Calibri"/>
        <family val="2"/>
        <scheme val="minor"/>
      </rPr>
      <t>.</t>
    </r>
    <r>
      <rPr>
        <sz val="12"/>
        <color theme="1"/>
        <rFont val="Calibri"/>
        <family val="2"/>
        <scheme val="minor"/>
      </rPr>
      <t xml:space="preserve"> Fringe (aka Acceleration or Fully Burdened Rate):  must be included in the cost of payroll regardless of how your payroll is being charged. NPS recommends using 52.5% for projection purposes.
• NRP funds are not appropriate for employee cash awards. All awards using NRP funds will be reversed upon detection.     
• Up to 5% of the project budget may be used as administrative staff support for both GS and contractors. Since the NRP has RDT&amp;E funds, the PI will need to determine if their GS staff are able to charge to this type of money or not. 
</t>
    </r>
    <r>
      <rPr>
        <b/>
        <sz val="12"/>
        <color theme="9" tint="-0.499984740745262"/>
        <rFont val="Calibri"/>
        <family val="2"/>
        <scheme val="minor"/>
      </rPr>
      <t xml:space="preserve">You are required to enter "Justification &amp; Comments" in your Coeus Budget Proposal and the Research Proposal that directly relate travel or purchases to the research.
</t>
    </r>
    <r>
      <rPr>
        <sz val="12"/>
        <color theme="1"/>
        <rFont val="Calibri"/>
        <family val="2"/>
        <scheme val="minor"/>
      </rPr>
      <t xml:space="preserve">
</t>
    </r>
    <r>
      <rPr>
        <b/>
        <sz val="12"/>
        <color theme="1"/>
        <rFont val="Calibri"/>
        <family val="2"/>
        <scheme val="minor"/>
      </rPr>
      <t>Travel - quick tips:</t>
    </r>
    <r>
      <rPr>
        <sz val="12"/>
        <color theme="1"/>
        <rFont val="Calibri"/>
        <family val="2"/>
        <scheme val="minor"/>
      </rPr>
      <t xml:space="preserve">
• Up to 5% of your budget may be allocated to travel. In extenuating circumstances up to 10% may be approved with additional justification and NRP Program Manager approval.
• Travel should be completed as early in the project as possible and no later than 30 SEP 23 (for standard FY PoP) unless otherwise approved by NRP management.
• Allowed are: travel for "this project related" data collections, meetings, and conferences.
• NOT allowed are: travel for academic purposes, thesis development, or other research projects.
• Student participation is highly encouraged. However, the travel must always align with the research. Please educate your students to state how this travel applies to the associated research rather than to merely state “for thesis research".
• List travel expenses in the Coeus budget page. In the travel justification and the research proposal provide an explanation that aligns the trip with the deliverables cited in the research proposal.
• Conferences: Limit 1 conference per project. Explain how the conference supports the deliverable.
</t>
    </r>
    <r>
      <rPr>
        <b/>
        <sz val="12"/>
        <color theme="1"/>
        <rFont val="Calibri"/>
        <family val="2"/>
        <scheme val="minor"/>
      </rPr>
      <t xml:space="preserve">Purchasing - quick tips: </t>
    </r>
    <r>
      <rPr>
        <sz val="12"/>
        <color theme="1"/>
        <rFont val="Calibri"/>
        <family val="2"/>
        <scheme val="minor"/>
      </rPr>
      <t xml:space="preserve">
• Purchases must be completed as early in the project as possible and no later than 30 SEP 23 (for standard FY PoP) unless otherwise approved by NRP management.
• The timeline for all acquisitions must be congruent with the project's period of performance. Acquisitions for computers, equipment, contracts and MIPRS are ONLY approved for the benefit of the selected NRP project. Therefore, all items must be ordered soon enough that they arrive early enough to contribute into the deliverable of the project.
•Provide an explanation, in plain language, detailing how the purchase contributes to the tasks and deliverables of the project. Blanket terms such as "Mission Essential / Critical" are not to be confused with a valid justification. 
• Equipment Purchases: If you purchased equipment using NRP project funds in the last two years you will not be authorized to purchase similar equipment for your new FY NRP project. e.g. if you purchased a computer for an FY21 or FY22 NRP project you will be expected to use the same computer for your FY23 NRP project.
• Items that cannot be purchased with NRP funds are: cell phones &amp; cell phone services, printers, toners, office supplies that are for general use, furniture, periodical subscriptions and research publication fees. (Please refer to the NRP office for NRP related publication expenses.)
• Include labor, time, and costs for safety controls. Safety Review and Planning: https://my.nps.edu/web/safety/safety-review
• Total purchasing exceeding 25% of your budget will require additional justification.
</t>
    </r>
    <r>
      <rPr>
        <b/>
        <sz val="12"/>
        <color theme="1"/>
        <rFont val="Calibri"/>
        <family val="2"/>
        <scheme val="minor"/>
      </rPr>
      <t>Budget execution tips/reminders:</t>
    </r>
    <r>
      <rPr>
        <sz val="12"/>
        <color theme="1"/>
        <rFont val="Calibri"/>
        <family val="2"/>
        <scheme val="minor"/>
      </rPr>
      <t xml:space="preserve">
• Once the project is finished expenditures must also stop. This includes drawing from contracts, Post Docs, MIPR’s, and other acquisitions that facilitate funds leaving NPS. Residual funding cannot be used for future research or the greater good. 
• KFS must include a FASTDATA doc initiate
• All project tasks must be finalized, and project deliverables submitted by the last day of the PoP.</t>
    </r>
  </si>
  <si>
    <t>Last update: 10/20/2022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</si>
</sst>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409]mmm\-yy;@"/>
    <numFmt numFmtId="165" formatCode="m/d/yy;@"/>
    <numFmt numFmtId="166" formatCode="&quot;$&quot;#,##0.00"/>
  </numFmts>
  <fonts count="2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i/>
      <sz val="12"/>
      <color rgb="FFFF0000"/>
      <name val="Calibri"/>
      <family val="2"/>
      <scheme val="minor"/>
    </font>
    <font>
      <sz val="12"/>
      <color rgb="FF0000FF"/>
      <name val="Calibri"/>
      <family val="2"/>
      <scheme val="minor"/>
    </font>
    <font>
      <b/>
      <sz val="9"/>
      <color indexed="81"/>
      <name val="Tahoma"/>
      <family val="2"/>
    </font>
    <font>
      <b/>
      <sz val="17"/>
      <color theme="1"/>
      <name val="Calibri"/>
      <family val="2"/>
      <scheme val="minor"/>
    </font>
    <font>
      <sz val="12"/>
      <name val="Calibri"/>
      <family val="2"/>
      <scheme val="minor"/>
    </font>
    <font>
      <b/>
      <sz val="12"/>
      <name val="Calibri"/>
      <family val="2"/>
      <scheme val="minor"/>
    </font>
    <font>
      <sz val="12"/>
      <color theme="0" tint="-4.9989318521683403E-2"/>
      <name val="Calibri"/>
      <family val="2"/>
      <scheme val="minor"/>
    </font>
    <font>
      <b/>
      <sz val="14"/>
      <color theme="1"/>
      <name val="Calibri"/>
      <family val="2"/>
      <scheme val="minor"/>
    </font>
    <font>
      <sz val="14"/>
      <color rgb="FF0000FF"/>
      <name val="Calibri"/>
      <family val="2"/>
      <scheme val="minor"/>
    </font>
    <font>
      <sz val="10"/>
      <color rgb="FFFF0000"/>
      <name val="Calibri"/>
      <family val="2"/>
      <scheme val="minor"/>
    </font>
    <font>
      <i/>
      <sz val="12"/>
      <name val="Calibri"/>
      <family val="2"/>
      <scheme val="minor"/>
    </font>
    <font>
      <sz val="10"/>
      <name val="Arial"/>
      <family val="2"/>
    </font>
    <font>
      <sz val="10"/>
      <color theme="0" tint="-4.9989318521683403E-2"/>
      <name val="Calibri"/>
      <family val="2"/>
      <scheme val="minor"/>
    </font>
    <font>
      <b/>
      <sz val="14"/>
      <color theme="0" tint="-4.9989318521683403E-2"/>
      <name val="Calibri"/>
      <family val="2"/>
      <scheme val="minor"/>
    </font>
    <font>
      <b/>
      <sz val="10"/>
      <color indexed="81"/>
      <name val="Tahoma"/>
      <family val="2"/>
    </font>
    <font>
      <b/>
      <i/>
      <sz val="12"/>
      <color rgb="FFFF0000"/>
      <name val="Calibri"/>
      <family val="2"/>
      <scheme val="minor"/>
    </font>
    <font>
      <sz val="16"/>
      <color indexed="81"/>
      <name val="Cambria"/>
      <family val="1"/>
      <scheme val="major"/>
    </font>
    <font>
      <b/>
      <sz val="12"/>
      <color theme="9" tint="-0.499984740745262"/>
      <name val="Calibri"/>
      <family val="2"/>
      <scheme val="minor"/>
    </font>
    <font>
      <b/>
      <sz val="16"/>
      <color theme="5" tint="-0.249977111117893"/>
      <name val="Calibri"/>
      <family val="2"/>
      <scheme val="minor"/>
    </font>
    <font>
      <sz val="12"/>
      <color theme="9" tint="-0.499984740745262"/>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1" tint="0.249977111117893"/>
        <bgColor indexed="64"/>
      </patternFill>
    </fill>
    <fill>
      <patternFill patternType="solid">
        <fgColor rgb="FFFFFFCC"/>
        <bgColor indexed="64"/>
      </patternFill>
    </fill>
  </fills>
  <borders count="31">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auto="1"/>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medium">
        <color indexed="64"/>
      </bottom>
      <diagonal/>
    </border>
  </borders>
  <cellStyleXfs count="3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cellStyleXfs>
  <cellXfs count="187">
    <xf numFmtId="0" fontId="0" fillId="0" borderId="0" xfId="0"/>
    <xf numFmtId="0" fontId="0" fillId="5" borderId="13" xfId="0" applyFill="1" applyBorder="1" applyProtection="1">
      <protection locked="0"/>
    </xf>
    <xf numFmtId="0" fontId="0" fillId="5" borderId="14" xfId="0" applyFill="1" applyBorder="1" applyProtection="1">
      <protection locked="0"/>
    </xf>
    <xf numFmtId="0" fontId="0" fillId="5" borderId="11" xfId="0" applyFill="1" applyBorder="1" applyProtection="1">
      <protection locked="0"/>
    </xf>
    <xf numFmtId="0" fontId="0" fillId="5" borderId="0" xfId="0" applyFill="1" applyBorder="1" applyProtection="1">
      <protection locked="0"/>
    </xf>
    <xf numFmtId="0" fontId="0" fillId="5" borderId="4" xfId="0" applyFill="1" applyBorder="1" applyProtection="1">
      <protection locked="0"/>
    </xf>
    <xf numFmtId="0" fontId="5" fillId="4" borderId="0" xfId="0" applyFont="1" applyFill="1" applyBorder="1" applyAlignment="1" applyProtection="1">
      <alignment horizontal="center"/>
      <protection locked="0"/>
    </xf>
    <xf numFmtId="0" fontId="0" fillId="0" borderId="10" xfId="0" applyFill="1" applyBorder="1" applyProtection="1">
      <protection locked="0"/>
    </xf>
    <xf numFmtId="43" fontId="9" fillId="0" borderId="3" xfId="29" applyNumberFormat="1" applyFont="1" applyFill="1" applyBorder="1" applyAlignment="1" applyProtection="1">
      <alignment horizontal="center" vertical="center"/>
      <protection locked="0"/>
    </xf>
    <xf numFmtId="0" fontId="15" fillId="4" borderId="0" xfId="0" applyFont="1" applyFill="1" applyBorder="1" applyAlignment="1" applyProtection="1">
      <alignment horizontal="center"/>
      <protection locked="0"/>
    </xf>
    <xf numFmtId="43" fontId="9" fillId="0" borderId="3" xfId="29" applyNumberFormat="1" applyFont="1" applyFill="1" applyBorder="1" applyProtection="1">
      <protection locked="0"/>
    </xf>
    <xf numFmtId="43" fontId="9" fillId="0" borderId="16" xfId="29" applyNumberFormat="1" applyFont="1" applyFill="1" applyBorder="1" applyProtection="1">
      <protection locked="0"/>
    </xf>
    <xf numFmtId="0" fontId="0" fillId="5" borderId="4" xfId="0" applyFill="1" applyBorder="1" applyProtection="1"/>
    <xf numFmtId="0" fontId="0" fillId="8" borderId="0" xfId="0" applyFill="1" applyProtection="1">
      <protection locked="0"/>
    </xf>
    <xf numFmtId="0" fontId="0" fillId="8" borderId="0" xfId="0" applyFill="1" applyBorder="1" applyProtection="1">
      <protection locked="0"/>
    </xf>
    <xf numFmtId="44" fontId="0" fillId="8" borderId="0" xfId="0" applyNumberFormat="1" applyFill="1" applyProtection="1">
      <protection locked="0"/>
    </xf>
    <xf numFmtId="7" fontId="0" fillId="8" borderId="0" xfId="0" applyNumberFormat="1" applyFill="1" applyProtection="1">
      <protection locked="0"/>
    </xf>
    <xf numFmtId="43" fontId="0" fillId="8" borderId="0" xfId="29" applyFont="1" applyFill="1" applyProtection="1">
      <protection locked="0"/>
    </xf>
    <xf numFmtId="166" fontId="0" fillId="8" borderId="0" xfId="0" applyNumberFormat="1" applyFill="1" applyProtection="1">
      <protection locked="0"/>
    </xf>
    <xf numFmtId="0" fontId="0" fillId="5" borderId="0" xfId="0" applyFill="1"/>
    <xf numFmtId="43" fontId="9" fillId="0" borderId="3" xfId="29" applyNumberFormat="1" applyFont="1" applyFill="1" applyBorder="1" applyAlignment="1" applyProtection="1">
      <alignment horizontal="left" vertical="center"/>
      <protection locked="0"/>
    </xf>
    <xf numFmtId="0" fontId="9" fillId="0" borderId="10" xfId="0" applyFont="1" applyFill="1" applyBorder="1" applyProtection="1">
      <protection locked="0"/>
    </xf>
    <xf numFmtId="0" fontId="0" fillId="5" borderId="0" xfId="0" applyFill="1" applyBorder="1" applyProtection="1"/>
    <xf numFmtId="0" fontId="9" fillId="0" borderId="29" xfId="0" applyFont="1" applyFill="1" applyBorder="1" applyProtection="1">
      <protection locked="0"/>
    </xf>
    <xf numFmtId="0" fontId="0" fillId="5" borderId="11" xfId="0" applyFill="1" applyBorder="1" applyProtection="1">
      <protection locked="0"/>
    </xf>
    <xf numFmtId="0" fontId="0" fillId="5" borderId="4" xfId="0" applyFill="1" applyBorder="1" applyProtection="1">
      <protection locked="0"/>
    </xf>
    <xf numFmtId="0" fontId="0" fillId="0" borderId="10" xfId="0" applyFill="1" applyBorder="1" applyProtection="1">
      <protection locked="0"/>
    </xf>
    <xf numFmtId="43" fontId="9" fillId="0" borderId="3" xfId="29" applyNumberFormat="1" applyFont="1" applyFill="1" applyBorder="1" applyAlignment="1" applyProtection="1">
      <alignment horizontal="center" vertical="center"/>
      <protection locked="0"/>
    </xf>
    <xf numFmtId="0" fontId="9" fillId="0" borderId="16" xfId="0" applyFont="1" applyFill="1" applyBorder="1" applyProtection="1">
      <protection locked="0"/>
    </xf>
    <xf numFmtId="0" fontId="9" fillId="0" borderId="17" xfId="0" applyFont="1" applyFill="1" applyBorder="1" applyProtection="1">
      <protection locked="0"/>
    </xf>
    <xf numFmtId="0" fontId="9" fillId="0" borderId="19" xfId="0" applyFont="1" applyFill="1" applyBorder="1" applyProtection="1">
      <protection locked="0"/>
    </xf>
    <xf numFmtId="43" fontId="9" fillId="0" borderId="3" xfId="29" applyNumberFormat="1" applyFont="1" applyFill="1" applyBorder="1" applyProtection="1">
      <protection locked="0"/>
    </xf>
    <xf numFmtId="165" fontId="0" fillId="5" borderId="0" xfId="0" applyNumberFormat="1" applyFill="1" applyBorder="1" applyProtection="1"/>
    <xf numFmtId="0" fontId="11" fillId="5" borderId="0" xfId="0" applyFont="1" applyFill="1" applyBorder="1" applyProtection="1"/>
    <xf numFmtId="43" fontId="9" fillId="0" borderId="3" xfId="29" applyNumberFormat="1" applyFont="1" applyFill="1" applyBorder="1" applyAlignment="1" applyProtection="1">
      <alignment horizontal="center" vertical="center"/>
    </xf>
    <xf numFmtId="0" fontId="15" fillId="4" borderId="0" xfId="0" applyFont="1" applyFill="1" applyBorder="1" applyAlignment="1" applyProtection="1">
      <alignment horizontal="center"/>
    </xf>
    <xf numFmtId="43" fontId="9" fillId="0" borderId="3" xfId="29" applyNumberFormat="1" applyFont="1" applyFill="1" applyBorder="1" applyAlignment="1" applyProtection="1">
      <alignment horizontal="center" vertical="top"/>
    </xf>
    <xf numFmtId="43" fontId="9" fillId="0" borderId="3" xfId="29" applyNumberFormat="1" applyFont="1" applyFill="1" applyBorder="1" applyAlignment="1" applyProtection="1">
      <alignment horizontal="center"/>
    </xf>
    <xf numFmtId="43" fontId="9" fillId="0" borderId="3" xfId="29" applyNumberFormat="1" applyFont="1" applyFill="1" applyBorder="1" applyAlignment="1" applyProtection="1">
      <alignment horizontal="left"/>
      <protection locked="0"/>
    </xf>
    <xf numFmtId="0" fontId="0" fillId="5" borderId="0" xfId="0" applyFill="1" applyAlignment="1"/>
    <xf numFmtId="0" fontId="0" fillId="8" borderId="0" xfId="0" applyFill="1" applyBorder="1" applyProtection="1"/>
    <xf numFmtId="0" fontId="0" fillId="5" borderId="21" xfId="0" applyFill="1" applyBorder="1" applyProtection="1"/>
    <xf numFmtId="0" fontId="8" fillId="5" borderId="13" xfId="0" applyFont="1" applyFill="1" applyBorder="1" applyProtection="1"/>
    <xf numFmtId="0" fontId="0" fillId="5" borderId="13" xfId="0" applyFill="1" applyBorder="1" applyProtection="1"/>
    <xf numFmtId="0" fontId="0" fillId="5" borderId="14" xfId="0" applyFill="1" applyBorder="1" applyProtection="1"/>
    <xf numFmtId="0" fontId="0" fillId="8" borderId="0" xfId="0" applyFill="1" applyProtection="1"/>
    <xf numFmtId="0" fontId="0" fillId="5" borderId="11" xfId="0" applyFill="1" applyBorder="1" applyProtection="1"/>
    <xf numFmtId="0" fontId="8" fillId="5" borderId="0" xfId="0" applyFont="1" applyFill="1" applyBorder="1" applyProtection="1"/>
    <xf numFmtId="0" fontId="12" fillId="5" borderId="0" xfId="0" applyFont="1" applyFill="1" applyBorder="1" applyProtection="1"/>
    <xf numFmtId="0" fontId="12" fillId="5" borderId="0" xfId="0" applyFont="1" applyFill="1" applyBorder="1" applyAlignment="1" applyProtection="1">
      <alignment horizontal="center"/>
    </xf>
    <xf numFmtId="7" fontId="18" fillId="5" borderId="0" xfId="0" applyNumberFormat="1" applyFont="1" applyFill="1" applyBorder="1" applyProtection="1"/>
    <xf numFmtId="0" fontId="1" fillId="8" borderId="0" xfId="0" applyFont="1" applyFill="1" applyBorder="1" applyAlignment="1" applyProtection="1">
      <alignment horizontal="center"/>
    </xf>
    <xf numFmtId="0" fontId="1" fillId="5" borderId="11" xfId="0" applyFont="1" applyFill="1" applyBorder="1" applyAlignment="1" applyProtection="1">
      <alignment horizontal="center"/>
    </xf>
    <xf numFmtId="0" fontId="20" fillId="5" borderId="20" xfId="0" applyFont="1" applyFill="1" applyBorder="1" applyAlignment="1" applyProtection="1">
      <alignment horizontal="center"/>
    </xf>
    <xf numFmtId="0" fontId="5" fillId="4" borderId="0" xfId="0" applyFont="1" applyFill="1" applyBorder="1" applyAlignment="1" applyProtection="1">
      <alignment horizontal="center"/>
    </xf>
    <xf numFmtId="43" fontId="9" fillId="0" borderId="3" xfId="29" applyNumberFormat="1" applyFont="1" applyFill="1" applyBorder="1" applyAlignment="1" applyProtection="1">
      <alignment horizontal="left" vertical="center"/>
    </xf>
    <xf numFmtId="0" fontId="9" fillId="0" borderId="10" xfId="0" applyFont="1" applyFill="1" applyBorder="1" applyProtection="1"/>
    <xf numFmtId="0" fontId="9" fillId="0" borderId="16" xfId="0" applyFont="1" applyFill="1" applyBorder="1" applyProtection="1"/>
    <xf numFmtId="0" fontId="9" fillId="0" borderId="17" xfId="0" applyFont="1" applyFill="1" applyBorder="1" applyProtection="1"/>
    <xf numFmtId="0" fontId="9" fillId="0" borderId="18" xfId="0" applyFont="1" applyFill="1" applyBorder="1" applyProtection="1"/>
    <xf numFmtId="0" fontId="0" fillId="0" borderId="10" xfId="0" applyFill="1" applyBorder="1" applyProtection="1"/>
    <xf numFmtId="0" fontId="9" fillId="0" borderId="29" xfId="0" applyFont="1" applyFill="1" applyBorder="1" applyProtection="1"/>
    <xf numFmtId="43" fontId="9" fillId="0" borderId="3" xfId="29" applyNumberFormat="1" applyFont="1" applyFill="1" applyBorder="1" applyProtection="1"/>
    <xf numFmtId="43" fontId="9" fillId="0" borderId="16" xfId="29" applyNumberFormat="1" applyFont="1" applyFill="1" applyBorder="1" applyProtection="1"/>
    <xf numFmtId="0" fontId="0" fillId="0" borderId="0" xfId="0" applyFill="1" applyBorder="1" applyProtection="1"/>
    <xf numFmtId="0" fontId="9" fillId="0" borderId="16" xfId="29" applyNumberFormat="1" applyFont="1" applyFill="1" applyBorder="1" applyProtection="1"/>
    <xf numFmtId="0" fontId="0" fillId="5" borderId="24" xfId="0" applyFill="1" applyBorder="1" applyProtection="1"/>
    <xf numFmtId="0" fontId="0" fillId="5" borderId="23" xfId="0" applyFill="1" applyBorder="1" applyProtection="1"/>
    <xf numFmtId="44" fontId="0" fillId="8" borderId="0" xfId="0" applyNumberFormat="1" applyFill="1" applyProtection="1"/>
    <xf numFmtId="7" fontId="0" fillId="8" borderId="0" xfId="0" applyNumberFormat="1" applyFill="1" applyProtection="1"/>
    <xf numFmtId="43" fontId="0" fillId="8" borderId="0" xfId="29" applyFont="1" applyFill="1" applyProtection="1"/>
    <xf numFmtId="166" fontId="0" fillId="8" borderId="0" xfId="0" applyNumberFormat="1" applyFill="1" applyProtection="1"/>
    <xf numFmtId="165" fontId="17" fillId="5" borderId="0" xfId="0" applyNumberFormat="1" applyFont="1" applyFill="1" applyBorder="1" applyAlignment="1" applyProtection="1">
      <alignment horizontal="left"/>
      <protection locked="0"/>
    </xf>
    <xf numFmtId="0" fontId="12" fillId="5" borderId="0" xfId="0" applyFont="1" applyFill="1" applyBorder="1" applyAlignment="1" applyProtection="1">
      <alignment horizontal="left" indent="4"/>
      <protection locked="0"/>
    </xf>
    <xf numFmtId="0" fontId="0" fillId="5" borderId="0" xfId="0" applyFill="1" applyBorder="1" applyAlignment="1" applyProtection="1">
      <alignment horizontal="left" indent="4"/>
      <protection locked="0"/>
    </xf>
    <xf numFmtId="43" fontId="9" fillId="0" borderId="11" xfId="29" applyNumberFormat="1" applyFont="1" applyFill="1" applyBorder="1" applyAlignment="1" applyProtection="1">
      <alignment horizontal="center" vertical="center"/>
    </xf>
    <xf numFmtId="43" fontId="9" fillId="0" borderId="3" xfId="29" applyNumberFormat="1" applyFont="1" applyFill="1" applyBorder="1" applyAlignment="1" applyProtection="1">
      <alignment horizontal="center"/>
      <protection locked="0"/>
    </xf>
    <xf numFmtId="43" fontId="9" fillId="0" borderId="3" xfId="29" applyNumberFormat="1" applyFont="1" applyFill="1" applyBorder="1" applyAlignment="1" applyProtection="1">
      <alignment horizontal="center" vertical="top"/>
      <protection locked="0"/>
    </xf>
    <xf numFmtId="0" fontId="0" fillId="5" borderId="21" xfId="0" applyFill="1" applyBorder="1" applyProtection="1">
      <protection locked="0"/>
    </xf>
    <xf numFmtId="0" fontId="8" fillId="5" borderId="13" xfId="0" applyFont="1" applyFill="1" applyBorder="1" applyProtection="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1" xfId="0" applyFill="1" applyBorder="1" applyProtection="1">
      <protection locked="0"/>
    </xf>
    <xf numFmtId="0" fontId="8" fillId="5" borderId="0" xfId="0" applyFont="1" applyFill="1" applyBorder="1" applyProtection="1">
      <protection locked="0"/>
    </xf>
    <xf numFmtId="0" fontId="0" fillId="5" borderId="0" xfId="0" applyFill="1" applyBorder="1" applyProtection="1">
      <protection locked="0"/>
    </xf>
    <xf numFmtId="0" fontId="0" fillId="5" borderId="4" xfId="0" applyFill="1" applyBorder="1" applyProtection="1">
      <protection locked="0"/>
    </xf>
    <xf numFmtId="0" fontId="12" fillId="5" borderId="0" xfId="0" applyFont="1" applyFill="1" applyBorder="1" applyProtection="1">
      <protection locked="0"/>
    </xf>
    <xf numFmtId="165" fontId="13" fillId="7" borderId="8" xfId="0" applyNumberFormat="1" applyFont="1" applyFill="1" applyBorder="1" applyAlignment="1" applyProtection="1">
      <alignment horizontal="center"/>
      <protection locked="0"/>
    </xf>
    <xf numFmtId="0" fontId="5" fillId="4" borderId="0" xfId="0" applyFont="1" applyFill="1" applyBorder="1" applyAlignment="1" applyProtection="1">
      <alignment horizontal="center"/>
      <protection locked="0"/>
    </xf>
    <xf numFmtId="0" fontId="0" fillId="0" borderId="10" xfId="0" applyFill="1" applyBorder="1" applyProtection="1">
      <protection locked="0"/>
    </xf>
    <xf numFmtId="43" fontId="9" fillId="0" borderId="3" xfId="29" applyNumberFormat="1" applyFont="1" applyFill="1" applyBorder="1" applyAlignment="1" applyProtection="1">
      <alignment horizontal="center" vertical="center"/>
      <protection locked="0"/>
    </xf>
    <xf numFmtId="0" fontId="15" fillId="4" borderId="0" xfId="0" applyFont="1" applyFill="1" applyBorder="1" applyAlignment="1" applyProtection="1">
      <alignment horizontal="center"/>
      <protection locked="0"/>
    </xf>
    <xf numFmtId="43" fontId="9" fillId="0" borderId="3" xfId="29" applyNumberFormat="1" applyFont="1" applyFill="1" applyBorder="1" applyProtection="1">
      <protection locked="0"/>
    </xf>
    <xf numFmtId="43" fontId="9" fillId="0" borderId="16" xfId="29" applyNumberFormat="1" applyFont="1" applyFill="1" applyBorder="1" applyProtection="1">
      <protection locked="0"/>
    </xf>
    <xf numFmtId="164" fontId="1" fillId="3" borderId="12" xfId="0" applyNumberFormat="1" applyFont="1" applyFill="1" applyBorder="1" applyAlignment="1" applyProtection="1">
      <alignment horizontal="center"/>
    </xf>
    <xf numFmtId="43" fontId="9" fillId="5" borderId="5" xfId="29" applyNumberFormat="1" applyFont="1" applyFill="1" applyBorder="1" applyAlignment="1" applyProtection="1">
      <alignment horizontal="center" vertical="center"/>
    </xf>
    <xf numFmtId="43" fontId="9" fillId="5" borderId="5" xfId="0" applyNumberFormat="1" applyFont="1" applyFill="1" applyBorder="1" applyProtection="1"/>
    <xf numFmtId="43" fontId="9" fillId="2" borderId="7" xfId="29" applyNumberFormat="1" applyFont="1" applyFill="1" applyBorder="1" applyAlignment="1" applyProtection="1">
      <alignment horizontal="center" vertical="center"/>
    </xf>
    <xf numFmtId="43" fontId="9" fillId="2" borderId="7" xfId="0" applyNumberFormat="1" applyFont="1" applyFill="1" applyBorder="1" applyProtection="1"/>
    <xf numFmtId="44" fontId="9" fillId="6" borderId="15" xfId="0" applyNumberFormat="1" applyFont="1" applyFill="1" applyBorder="1" applyProtection="1"/>
    <xf numFmtId="44" fontId="10" fillId="6" borderId="6" xfId="29" applyNumberFormat="1" applyFont="1" applyFill="1" applyBorder="1" applyAlignment="1" applyProtection="1">
      <alignment horizontal="right" vertical="center"/>
    </xf>
    <xf numFmtId="0" fontId="1" fillId="5" borderId="4" xfId="0" applyFont="1" applyFill="1" applyBorder="1" applyAlignment="1" applyProtection="1">
      <alignment horizontal="center"/>
    </xf>
    <xf numFmtId="0" fontId="0" fillId="5" borderId="4" xfId="0" applyFill="1" applyBorder="1" applyProtection="1"/>
    <xf numFmtId="17" fontId="1" fillId="3" borderId="12" xfId="0" applyNumberFormat="1" applyFont="1" applyFill="1" applyBorder="1" applyAlignment="1" applyProtection="1">
      <alignment horizontal="right"/>
    </xf>
    <xf numFmtId="0" fontId="0" fillId="8" borderId="0" xfId="0" applyFill="1" applyProtection="1">
      <protection locked="0"/>
    </xf>
    <xf numFmtId="0" fontId="0" fillId="8" borderId="0" xfId="0" applyFill="1" applyBorder="1" applyProtection="1">
      <protection locked="0"/>
    </xf>
    <xf numFmtId="44" fontId="0" fillId="8" borderId="0" xfId="0" applyNumberFormat="1" applyFill="1" applyProtection="1">
      <protection locked="0"/>
    </xf>
    <xf numFmtId="7" fontId="0" fillId="8" borderId="0" xfId="0" applyNumberFormat="1" applyFill="1" applyProtection="1">
      <protection locked="0"/>
    </xf>
    <xf numFmtId="43" fontId="0" fillId="8" borderId="0" xfId="29" applyFont="1" applyFill="1" applyProtection="1">
      <protection locked="0"/>
    </xf>
    <xf numFmtId="166" fontId="0" fillId="8" borderId="0" xfId="0" applyNumberFormat="1" applyFill="1" applyProtection="1">
      <protection locked="0"/>
    </xf>
    <xf numFmtId="43" fontId="9" fillId="0" borderId="3" xfId="29" applyNumberFormat="1" applyFont="1" applyFill="1" applyBorder="1" applyAlignment="1" applyProtection="1">
      <alignment horizontal="left" vertical="center"/>
      <protection locked="0"/>
    </xf>
    <xf numFmtId="0" fontId="9" fillId="0" borderId="10" xfId="0" applyFont="1" applyFill="1" applyBorder="1" applyProtection="1">
      <protection locked="0"/>
    </xf>
    <xf numFmtId="0" fontId="0" fillId="5" borderId="0" xfId="0" applyFill="1" applyBorder="1" applyProtection="1"/>
    <xf numFmtId="0" fontId="9" fillId="0" borderId="29" xfId="0" applyFont="1" applyFill="1" applyBorder="1" applyProtection="1">
      <protection locked="0"/>
    </xf>
    <xf numFmtId="0" fontId="9" fillId="0" borderId="16" xfId="0" applyFont="1" applyFill="1" applyBorder="1" applyProtection="1">
      <protection locked="0"/>
    </xf>
    <xf numFmtId="0" fontId="9" fillId="0" borderId="17" xfId="0" applyFont="1" applyFill="1" applyBorder="1" applyProtection="1">
      <protection locked="0"/>
    </xf>
    <xf numFmtId="0" fontId="9" fillId="0" borderId="19" xfId="0" applyFont="1" applyFill="1" applyBorder="1" applyProtection="1">
      <protection locked="0"/>
    </xf>
    <xf numFmtId="165" fontId="0" fillId="5" borderId="0" xfId="0" applyNumberFormat="1" applyFill="1" applyBorder="1" applyProtection="1"/>
    <xf numFmtId="0" fontId="11" fillId="5" borderId="0" xfId="0" applyFont="1" applyFill="1" applyBorder="1" applyProtection="1"/>
    <xf numFmtId="43" fontId="9" fillId="0" borderId="3" xfId="29" applyNumberFormat="1" applyFont="1" applyFill="1" applyBorder="1" applyAlignment="1" applyProtection="1">
      <alignment horizontal="left"/>
      <protection locked="0"/>
    </xf>
    <xf numFmtId="0" fontId="12" fillId="5" borderId="0" xfId="0" applyFont="1" applyFill="1" applyBorder="1" applyProtection="1"/>
    <xf numFmtId="0" fontId="12" fillId="5" borderId="0" xfId="0" applyFont="1" applyFill="1" applyBorder="1" applyAlignment="1" applyProtection="1">
      <alignment horizontal="center"/>
    </xf>
    <xf numFmtId="7" fontId="18" fillId="5" borderId="0" xfId="0" applyNumberFormat="1" applyFont="1" applyFill="1" applyBorder="1" applyProtection="1"/>
    <xf numFmtId="0" fontId="20" fillId="5" borderId="20" xfId="0" applyFont="1" applyFill="1" applyBorder="1" applyAlignment="1" applyProtection="1">
      <alignment horizontal="center"/>
    </xf>
    <xf numFmtId="165" fontId="17" fillId="5" borderId="0" xfId="0" applyNumberFormat="1" applyFont="1" applyFill="1" applyBorder="1" applyAlignment="1" applyProtection="1">
      <alignment horizontal="left"/>
      <protection locked="0"/>
    </xf>
    <xf numFmtId="0" fontId="12" fillId="5" borderId="0" xfId="0" applyFont="1" applyFill="1" applyBorder="1" applyAlignment="1" applyProtection="1">
      <alignment horizontal="left" indent="4"/>
      <protection locked="0"/>
    </xf>
    <xf numFmtId="0" fontId="0" fillId="5" borderId="0" xfId="0" applyFill="1" applyBorder="1" applyAlignment="1" applyProtection="1">
      <alignment horizontal="left" indent="4"/>
      <protection locked="0"/>
    </xf>
    <xf numFmtId="0" fontId="5" fillId="5" borderId="20" xfId="0" applyFont="1" applyFill="1" applyBorder="1" applyAlignment="1" applyProtection="1">
      <alignment horizontal="center"/>
    </xf>
    <xf numFmtId="0" fontId="14" fillId="5" borderId="0" xfId="0" applyFont="1" applyFill="1" applyBorder="1" applyProtection="1"/>
    <xf numFmtId="0" fontId="9" fillId="0" borderId="18" xfId="0" applyFont="1" applyFill="1" applyBorder="1" applyAlignment="1" applyProtection="1">
      <alignment wrapText="1"/>
    </xf>
    <xf numFmtId="0" fontId="9" fillId="0" borderId="16" xfId="0" applyFont="1" applyFill="1" applyBorder="1" applyAlignment="1" applyProtection="1">
      <alignment wrapText="1"/>
      <protection locked="0"/>
    </xf>
    <xf numFmtId="165" fontId="13" fillId="7" borderId="8" xfId="0" applyNumberFormat="1" applyFont="1" applyFill="1" applyBorder="1" applyAlignment="1" applyProtection="1">
      <alignment horizontal="center"/>
    </xf>
    <xf numFmtId="0" fontId="0" fillId="5" borderId="0" xfId="0" applyFill="1" applyAlignment="1" applyProtection="1"/>
    <xf numFmtId="0" fontId="0" fillId="5" borderId="0" xfId="0" applyFill="1" applyProtection="1"/>
    <xf numFmtId="164" fontId="1" fillId="3" borderId="12" xfId="0" applyNumberFormat="1" applyFont="1" applyFill="1" applyBorder="1" applyAlignment="1" applyProtection="1">
      <alignment horizontal="center"/>
      <protection locked="0"/>
    </xf>
    <xf numFmtId="0" fontId="13" fillId="5" borderId="0" xfId="0" applyFont="1" applyFill="1" applyBorder="1" applyAlignment="1" applyProtection="1">
      <alignment horizontal="center"/>
      <protection locked="0"/>
    </xf>
    <xf numFmtId="0" fontId="5" fillId="5" borderId="20" xfId="0" applyFont="1" applyFill="1" applyBorder="1" applyAlignment="1" applyProtection="1">
      <alignment horizontal="center"/>
    </xf>
    <xf numFmtId="0" fontId="11" fillId="5" borderId="0" xfId="0" applyFont="1" applyFill="1" applyBorder="1" applyAlignment="1" applyProtection="1">
      <alignment wrapText="1"/>
    </xf>
    <xf numFmtId="43" fontId="9" fillId="0" borderId="11" xfId="29" applyNumberFormat="1" applyFont="1" applyFill="1" applyBorder="1" applyAlignment="1" applyProtection="1">
      <alignment horizontal="left"/>
      <protection locked="0"/>
    </xf>
    <xf numFmtId="43" fontId="9" fillId="0" borderId="11" xfId="29" applyNumberFormat="1" applyFont="1" applyFill="1" applyBorder="1" applyAlignment="1" applyProtection="1">
      <alignment horizontal="center" vertical="center"/>
      <protection locked="0"/>
    </xf>
    <xf numFmtId="43" fontId="9" fillId="0" borderId="11" xfId="29" applyNumberFormat="1" applyFont="1" applyFill="1" applyBorder="1" applyAlignment="1" applyProtection="1">
      <alignment horizontal="center" vertical="top"/>
      <protection locked="0"/>
    </xf>
    <xf numFmtId="43" fontId="9" fillId="0" borderId="11" xfId="29" applyNumberFormat="1" applyFont="1" applyFill="1" applyBorder="1" applyAlignment="1" applyProtection="1">
      <alignment horizontal="center"/>
      <protection locked="0"/>
    </xf>
    <xf numFmtId="15" fontId="0" fillId="5" borderId="27" xfId="0" applyNumberFormat="1" applyFill="1" applyBorder="1" applyAlignment="1" applyProtection="1">
      <alignment horizontal="left"/>
    </xf>
    <xf numFmtId="15" fontId="0" fillId="5" borderId="28" xfId="0" applyNumberFormat="1" applyFill="1" applyBorder="1" applyAlignment="1" applyProtection="1">
      <alignment horizontal="left"/>
    </xf>
    <xf numFmtId="0" fontId="0" fillId="9" borderId="21" xfId="0" applyNumberFormat="1" applyFill="1" applyBorder="1" applyAlignment="1" applyProtection="1">
      <alignment vertical="top" wrapText="1"/>
    </xf>
    <xf numFmtId="0" fontId="0" fillId="9" borderId="14" xfId="0" applyNumberFormat="1" applyFill="1" applyBorder="1" applyAlignment="1" applyProtection="1">
      <alignment vertical="top" wrapText="1"/>
    </xf>
    <xf numFmtId="0" fontId="0" fillId="9" borderId="11" xfId="0" applyNumberFormat="1" applyFill="1" applyBorder="1" applyAlignment="1" applyProtection="1">
      <alignment vertical="top" wrapText="1"/>
    </xf>
    <xf numFmtId="0" fontId="0" fillId="9" borderId="4" xfId="0" applyNumberFormat="1" applyFill="1" applyBorder="1" applyAlignment="1" applyProtection="1">
      <alignment vertical="top" wrapText="1"/>
    </xf>
    <xf numFmtId="0" fontId="0" fillId="9" borderId="24" xfId="0" applyNumberFormat="1" applyFill="1" applyBorder="1" applyAlignment="1" applyProtection="1">
      <alignment vertical="top" wrapText="1"/>
    </xf>
    <xf numFmtId="0" fontId="0" fillId="9" borderId="23" xfId="0" applyNumberFormat="1" applyFill="1" applyBorder="1" applyAlignment="1" applyProtection="1">
      <alignment vertical="top" wrapText="1"/>
    </xf>
    <xf numFmtId="0" fontId="23" fillId="5" borderId="20" xfId="0" applyFont="1" applyFill="1" applyBorder="1" applyAlignment="1" applyProtection="1">
      <alignment horizontal="center" vertical="center"/>
    </xf>
    <xf numFmtId="0" fontId="18" fillId="5" borderId="0" xfId="0" applyFont="1" applyFill="1" applyBorder="1" applyAlignment="1" applyProtection="1">
      <alignment horizontal="left" vertical="top" wrapText="1"/>
    </xf>
    <xf numFmtId="0" fontId="0" fillId="0" borderId="0" xfId="0" applyAlignment="1" applyProtection="1"/>
    <xf numFmtId="0" fontId="9" fillId="6" borderId="22" xfId="0" applyFont="1" applyFill="1" applyBorder="1" applyAlignment="1" applyProtection="1">
      <alignment horizontal="left"/>
    </xf>
    <xf numFmtId="0" fontId="9" fillId="6" borderId="15" xfId="0" applyFont="1" applyFill="1" applyBorder="1" applyAlignment="1" applyProtection="1">
      <alignment horizontal="left"/>
    </xf>
    <xf numFmtId="0" fontId="5" fillId="5" borderId="20" xfId="0" applyFont="1" applyFill="1" applyBorder="1" applyAlignment="1" applyProtection="1">
      <alignment horizontal="center"/>
    </xf>
    <xf numFmtId="0" fontId="13" fillId="7" borderId="9" xfId="0" applyFont="1" applyFill="1" applyBorder="1" applyAlignment="1" applyProtection="1">
      <alignment horizontal="center"/>
    </xf>
    <xf numFmtId="0" fontId="13" fillId="7" borderId="1" xfId="0" applyFont="1" applyFill="1" applyBorder="1" applyAlignment="1" applyProtection="1">
      <alignment horizontal="center"/>
    </xf>
    <xf numFmtId="0" fontId="13" fillId="7" borderId="2" xfId="0" applyFont="1" applyFill="1" applyBorder="1" applyAlignment="1" applyProtection="1">
      <alignment horizontal="center"/>
    </xf>
    <xf numFmtId="0" fontId="6" fillId="7" borderId="9" xfId="0" applyFont="1" applyFill="1" applyBorder="1" applyAlignment="1" applyProtection="1">
      <alignment horizontal="center"/>
    </xf>
    <xf numFmtId="0" fontId="6" fillId="7" borderId="1" xfId="0" applyFont="1" applyFill="1" applyBorder="1" applyAlignment="1" applyProtection="1">
      <alignment horizontal="center"/>
    </xf>
    <xf numFmtId="0" fontId="6" fillId="7" borderId="2" xfId="0" applyFont="1" applyFill="1" applyBorder="1" applyAlignment="1" applyProtection="1">
      <alignment horizontal="center"/>
    </xf>
    <xf numFmtId="2" fontId="13" fillId="7" borderId="9" xfId="0" applyNumberFormat="1" applyFont="1" applyFill="1" applyBorder="1" applyAlignment="1" applyProtection="1">
      <alignment horizontal="center"/>
    </xf>
    <xf numFmtId="2" fontId="13" fillId="7" borderId="2" xfId="0" applyNumberFormat="1" applyFont="1" applyFill="1" applyBorder="1" applyAlignment="1" applyProtection="1">
      <alignment horizontal="center"/>
    </xf>
    <xf numFmtId="0" fontId="1" fillId="3" borderId="25" xfId="0" applyFont="1" applyFill="1" applyBorder="1" applyAlignment="1" applyProtection="1">
      <alignment horizontal="left"/>
    </xf>
    <xf numFmtId="0" fontId="1" fillId="3" borderId="26" xfId="0" applyFont="1" applyFill="1" applyBorder="1" applyAlignment="1" applyProtection="1">
      <alignment horizontal="left"/>
    </xf>
    <xf numFmtId="0" fontId="9" fillId="5" borderId="27" xfId="0" applyFont="1" applyFill="1" applyBorder="1" applyAlignment="1" applyProtection="1">
      <alignment horizontal="left"/>
    </xf>
    <xf numFmtId="0" fontId="9" fillId="5" borderId="28" xfId="0" applyFont="1" applyFill="1" applyBorder="1" applyAlignment="1" applyProtection="1">
      <alignment horizontal="left"/>
    </xf>
    <xf numFmtId="0" fontId="9" fillId="2" borderId="27" xfId="0" applyFont="1" applyFill="1" applyBorder="1" applyAlignment="1" applyProtection="1">
      <alignment horizontal="left"/>
    </xf>
    <xf numFmtId="0" fontId="9" fillId="2" borderId="28" xfId="0" applyFont="1" applyFill="1" applyBorder="1" applyAlignment="1" applyProtection="1">
      <alignment horizontal="left"/>
    </xf>
    <xf numFmtId="7" fontId="13" fillId="7" borderId="9" xfId="0" applyNumberFormat="1" applyFont="1" applyFill="1" applyBorder="1" applyAlignment="1" applyProtection="1">
      <alignment horizontal="center"/>
    </xf>
    <xf numFmtId="7" fontId="13" fillId="7" borderId="2" xfId="0" applyNumberFormat="1" applyFont="1" applyFill="1" applyBorder="1" applyAlignment="1" applyProtection="1">
      <alignment horizontal="center"/>
    </xf>
    <xf numFmtId="7" fontId="6" fillId="7" borderId="9" xfId="0" applyNumberFormat="1" applyFont="1" applyFill="1" applyBorder="1" applyAlignment="1" applyProtection="1">
      <alignment horizontal="center"/>
    </xf>
    <xf numFmtId="7" fontId="6" fillId="7" borderId="2" xfId="0" applyNumberFormat="1" applyFont="1" applyFill="1" applyBorder="1" applyAlignment="1" applyProtection="1">
      <alignment horizontal="center"/>
    </xf>
    <xf numFmtId="0" fontId="18" fillId="5" borderId="0" xfId="0" applyFont="1" applyFill="1" applyBorder="1" applyAlignment="1" applyProtection="1">
      <alignment horizontal="left" vertical="top" wrapText="1"/>
      <protection locked="0"/>
    </xf>
    <xf numFmtId="2" fontId="13" fillId="7" borderId="9" xfId="0" applyNumberFormat="1" applyFont="1" applyFill="1" applyBorder="1" applyAlignment="1" applyProtection="1">
      <alignment horizontal="center"/>
      <protection locked="0"/>
    </xf>
    <xf numFmtId="2" fontId="13" fillId="7" borderId="2" xfId="0" applyNumberFormat="1" applyFont="1" applyFill="1" applyBorder="1" applyAlignment="1" applyProtection="1">
      <alignment horizontal="center"/>
      <protection locked="0"/>
    </xf>
    <xf numFmtId="7" fontId="13" fillId="7" borderId="9" xfId="0" applyNumberFormat="1" applyFont="1" applyFill="1" applyBorder="1" applyAlignment="1" applyProtection="1">
      <alignment horizontal="center"/>
      <protection locked="0"/>
    </xf>
    <xf numFmtId="7" fontId="13" fillId="7" borderId="2" xfId="0" applyNumberFormat="1" applyFont="1" applyFill="1" applyBorder="1" applyAlignment="1" applyProtection="1">
      <alignment horizontal="center"/>
      <protection locked="0"/>
    </xf>
    <xf numFmtId="0" fontId="14" fillId="5" borderId="13" xfId="0" applyFont="1" applyFill="1" applyBorder="1" applyProtection="1"/>
    <xf numFmtId="0" fontId="14" fillId="5" borderId="0" xfId="0" applyFont="1" applyFill="1" applyBorder="1" applyProtection="1"/>
    <xf numFmtId="0" fontId="14" fillId="5" borderId="30" xfId="0" applyFont="1" applyFill="1" applyBorder="1" applyProtection="1"/>
    <xf numFmtId="7" fontId="6" fillId="7" borderId="9" xfId="0" applyNumberFormat="1" applyFont="1" applyFill="1" applyBorder="1" applyAlignment="1" applyProtection="1">
      <alignment horizontal="center"/>
      <protection locked="0"/>
    </xf>
    <xf numFmtId="7" fontId="6" fillId="7" borderId="2" xfId="0" applyNumberFormat="1" applyFont="1" applyFill="1" applyBorder="1" applyAlignment="1" applyProtection="1">
      <alignment horizontal="center"/>
      <protection locked="0"/>
    </xf>
    <xf numFmtId="0" fontId="13" fillId="7" borderId="9" xfId="0" applyFont="1" applyFill="1" applyBorder="1" applyAlignment="1" applyProtection="1">
      <alignment horizontal="center"/>
      <protection locked="0"/>
    </xf>
    <xf numFmtId="0" fontId="13" fillId="7" borderId="1" xfId="0" applyFont="1" applyFill="1" applyBorder="1" applyAlignment="1" applyProtection="1">
      <alignment horizontal="center"/>
      <protection locked="0"/>
    </xf>
    <xf numFmtId="0" fontId="13" fillId="7" borderId="2" xfId="0" applyFont="1" applyFill="1" applyBorder="1" applyAlignment="1" applyProtection="1">
      <alignment horizontal="center"/>
      <protection locked="0"/>
    </xf>
  </cellXfs>
  <cellStyles count="33">
    <cellStyle name="Comma" xfId="29" builtinId="3"/>
    <cellStyle name="Currency 2" xfId="31"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 name="Normal 2" xfId="30" xr:uid="{00000000-0005-0000-0000-00001F000000}"/>
    <cellStyle name="Percent 2" xfId="32" xr:uid="{00000000-0005-0000-0000-000020000000}"/>
  </cellStyles>
  <dxfs count="306">
    <dxf>
      <fill>
        <patternFill>
          <bgColor theme="6"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4" tint="-0.24994659260841701"/>
      </font>
      <fill>
        <patternFill>
          <bgColor theme="6" tint="0.59996337778862885"/>
        </patternFill>
      </fill>
    </dxf>
    <dxf>
      <font>
        <b/>
        <i val="0"/>
        <color rgb="FFC00000"/>
      </font>
      <fill>
        <patternFill>
          <bgColor theme="5" tint="0.59996337778862885"/>
        </patternFill>
      </fill>
    </dxf>
    <dxf>
      <font>
        <b/>
        <i val="0"/>
        <color theme="4" tint="-0.24994659260841701"/>
      </font>
      <fill>
        <patternFill>
          <bgColor theme="6" tint="0.59996337778862885"/>
        </patternFill>
      </fill>
    </dxf>
    <dxf>
      <font>
        <b/>
        <i val="0"/>
        <color rgb="FFC00000"/>
      </font>
      <fill>
        <patternFill>
          <bgColor theme="5" tint="0.59996337778862885"/>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
      <font>
        <b/>
        <i val="0"/>
        <color theme="4" tint="-0.24994659260841701"/>
      </font>
      <fill>
        <patternFill>
          <bgColor theme="6" tint="0.59996337778862885"/>
        </patternFill>
      </fill>
    </dxf>
    <dxf>
      <font>
        <b/>
        <i val="0"/>
        <color rgb="FFC00000"/>
      </font>
      <fill>
        <patternFill>
          <bgColor theme="5" tint="0.59996337778862885"/>
        </patternFill>
      </fill>
    </dxf>
    <dxf>
      <font>
        <b/>
        <i val="0"/>
        <color theme="4" tint="-0.24994659260841701"/>
      </font>
      <fill>
        <patternFill>
          <bgColor theme="6" tint="0.59996337778862885"/>
        </patternFill>
      </fill>
    </dxf>
    <dxf>
      <font>
        <b/>
        <i val="0"/>
        <color rgb="FFC00000"/>
      </font>
      <fill>
        <patternFill>
          <bgColor theme="5" tint="0.59996337778862885"/>
        </patternFill>
      </fill>
    </dxf>
    <dxf>
      <font>
        <b/>
        <i val="0"/>
        <color rgb="FF9C0006"/>
      </font>
      <fill>
        <patternFill>
          <bgColor rgb="FFFFC7CE"/>
        </patternFill>
      </fill>
    </dxf>
    <dxf>
      <font>
        <b/>
        <i val="0"/>
        <color rgb="FF006100"/>
      </font>
      <fill>
        <patternFill>
          <bgColor rgb="FF99FF99"/>
        </patternFill>
      </fill>
    </dxf>
    <dxf>
      <font>
        <b/>
        <i val="0"/>
        <color rgb="FF9C0006"/>
      </font>
      <fill>
        <patternFill>
          <bgColor rgb="FFFFC7CE"/>
        </patternFill>
      </fill>
    </dxf>
    <dxf>
      <font>
        <b/>
        <i val="0"/>
        <color rgb="FF006100"/>
      </font>
      <fill>
        <patternFill>
          <bgColor rgb="FF99FF9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b/>
        <i val="0"/>
        <color rgb="FF9C0006"/>
      </font>
      <fill>
        <patternFill>
          <bgColor rgb="FFFFC7CE"/>
        </patternFill>
      </fill>
    </dxf>
    <dxf>
      <font>
        <b/>
        <i val="0"/>
        <color rgb="FF006100"/>
      </font>
      <fill>
        <patternFill>
          <bgColor rgb="FF99FF99"/>
        </patternFill>
      </fill>
    </dxf>
    <dxf>
      <font>
        <b/>
        <i val="0"/>
        <color rgb="FF9C0006"/>
      </font>
      <fill>
        <patternFill>
          <bgColor rgb="FFFFC7CE"/>
        </patternFill>
      </fill>
    </dxf>
    <dxf>
      <font>
        <b/>
        <i val="0"/>
        <color rgb="FF006100"/>
      </font>
      <fill>
        <patternFill>
          <bgColor rgb="FF99FF9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4" tint="-0.24994659260841701"/>
      </font>
      <fill>
        <patternFill>
          <bgColor theme="6" tint="0.59996337778862885"/>
        </patternFill>
      </fill>
    </dxf>
    <dxf>
      <font>
        <b/>
        <i val="0"/>
        <color rgb="FFC00000"/>
      </font>
      <fill>
        <patternFill>
          <bgColor theme="5" tint="0.59996337778862885"/>
        </patternFill>
      </fill>
    </dxf>
    <dxf>
      <font>
        <b/>
        <i val="0"/>
        <color theme="4" tint="-0.24994659260841701"/>
      </font>
      <fill>
        <patternFill>
          <bgColor theme="6" tint="0.59996337778862885"/>
        </patternFill>
      </fill>
    </dxf>
    <dxf>
      <font>
        <b/>
        <i val="0"/>
        <color rgb="FFC00000"/>
      </font>
      <fill>
        <patternFill>
          <bgColor theme="5" tint="0.59996337778862885"/>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ont>
        <b/>
        <i val="0"/>
        <color rgb="FF9C0006"/>
      </font>
      <fill>
        <patternFill>
          <bgColor rgb="FFFFC7CE"/>
        </patternFill>
      </fill>
    </dxf>
    <dxf>
      <font>
        <b/>
        <i val="0"/>
        <color rgb="FF006100"/>
      </font>
      <fill>
        <patternFill>
          <bgColor rgb="FF99FF99"/>
        </patternFill>
      </fill>
    </dxf>
    <dxf>
      <font>
        <b/>
        <i val="0"/>
        <color rgb="FF9C0006"/>
      </font>
      <fill>
        <patternFill>
          <bgColor rgb="FFFFC7CE"/>
        </patternFill>
      </fill>
    </dxf>
    <dxf>
      <font>
        <b/>
        <i val="0"/>
        <color rgb="FF006100"/>
      </font>
      <fill>
        <patternFill>
          <bgColor rgb="FF99FF99"/>
        </patternFill>
      </fill>
    </dxf>
    <dxf>
      <font>
        <b/>
        <i val="0"/>
        <color theme="4" tint="-0.24994659260841701"/>
      </font>
      <fill>
        <patternFill>
          <bgColor theme="6" tint="0.59996337778862885"/>
        </patternFill>
      </fill>
    </dxf>
    <dxf>
      <font>
        <b/>
        <i val="0"/>
        <color rgb="FFC00000"/>
      </font>
      <fill>
        <patternFill>
          <bgColor theme="5" tint="0.59996337778862885"/>
        </patternFill>
      </fill>
    </dxf>
    <dxf>
      <font>
        <b/>
        <i val="0"/>
        <color theme="4" tint="-0.24994659260841701"/>
      </font>
      <fill>
        <patternFill>
          <bgColor theme="6" tint="0.59996337778862885"/>
        </patternFill>
      </fill>
    </dxf>
    <dxf>
      <font>
        <b/>
        <i val="0"/>
        <color theme="5"/>
      </font>
      <fill>
        <patternFill>
          <bgColor theme="5" tint="0.59996337778862885"/>
        </patternFill>
      </fill>
    </dxf>
    <dxf>
      <font>
        <b/>
        <i val="0"/>
        <color theme="6" tint="-0.24994659260841701"/>
      </font>
      <fill>
        <patternFill>
          <bgColor theme="6" tint="0.59996337778862885"/>
        </patternFill>
      </fill>
    </dxf>
    <dxf>
      <font>
        <b/>
        <i val="0"/>
        <color rgb="FFC00000"/>
      </font>
      <fill>
        <patternFill>
          <bgColor theme="5" tint="0.59996337778862885"/>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dxf>
    <dxf>
      <fill>
        <patternFill>
          <bgColor theme="4" tint="0.79998168889431442"/>
        </patternFill>
      </fill>
    </dxf>
  </dxfs>
  <tableStyles count="0" defaultTableStyle="TableStyleMedium9" defaultPivotStyle="PivotStyleMedium4"/>
  <colors>
    <mruColors>
      <color rgb="FFFFFFCC"/>
      <color rgb="FFFFCCCC"/>
      <color rgb="FF006100"/>
      <color rgb="FF99FF99"/>
      <color rgb="FFCA6C62"/>
      <color rgb="FFFFFF99"/>
      <color rgb="FFF3F9A5"/>
      <color rgb="FF0000FF"/>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421820</xdr:colOff>
      <xdr:row>1</xdr:row>
      <xdr:rowOff>54428</xdr:rowOff>
    </xdr:from>
    <xdr:to>
      <xdr:col>3</xdr:col>
      <xdr:colOff>1211034</xdr:colOff>
      <xdr:row>8</xdr:row>
      <xdr:rowOff>273238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21177" y="258535"/>
          <a:ext cx="1632857" cy="1633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421820</xdr:colOff>
      <xdr:row>1</xdr:row>
      <xdr:rowOff>54428</xdr:rowOff>
    </xdr:from>
    <xdr:to>
      <xdr:col>3</xdr:col>
      <xdr:colOff>1211034</xdr:colOff>
      <xdr:row>8</xdr:row>
      <xdr:rowOff>273238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7095" y="263978"/>
          <a:ext cx="1627414" cy="1628510"/>
        </a:xfrm>
        <a:prstGeom prst="rect">
          <a:avLst/>
        </a:prstGeom>
      </xdr:spPr>
    </xdr:pic>
    <xdr:clientData/>
  </xdr:twoCellAnchor>
  <xdr:twoCellAnchor>
    <xdr:from>
      <xdr:col>2</xdr:col>
      <xdr:colOff>421820</xdr:colOff>
      <xdr:row>1</xdr:row>
      <xdr:rowOff>54428</xdr:rowOff>
    </xdr:from>
    <xdr:to>
      <xdr:col>3</xdr:col>
      <xdr:colOff>1211034</xdr:colOff>
      <xdr:row>8</xdr:row>
      <xdr:rowOff>273238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7095" y="263978"/>
          <a:ext cx="1627414" cy="1628510"/>
        </a:xfrm>
        <a:prstGeom prst="rect">
          <a:avLst/>
        </a:prstGeom>
      </xdr:spPr>
    </xdr:pic>
    <xdr:clientData/>
  </xdr:twoCellAnchor>
  <xdr:twoCellAnchor>
    <xdr:from>
      <xdr:col>2</xdr:col>
      <xdr:colOff>421820</xdr:colOff>
      <xdr:row>1</xdr:row>
      <xdr:rowOff>54428</xdr:rowOff>
    </xdr:from>
    <xdr:to>
      <xdr:col>3</xdr:col>
      <xdr:colOff>1211034</xdr:colOff>
      <xdr:row>8</xdr:row>
      <xdr:rowOff>273238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7095" y="263978"/>
          <a:ext cx="1627414" cy="1628510"/>
        </a:xfrm>
        <a:prstGeom prst="rect">
          <a:avLst/>
        </a:prstGeom>
      </xdr:spPr>
    </xdr:pic>
    <xdr:clientData/>
  </xdr:twoCellAnchor>
  <xdr:twoCellAnchor>
    <xdr:from>
      <xdr:col>2</xdr:col>
      <xdr:colOff>421820</xdr:colOff>
      <xdr:row>1</xdr:row>
      <xdr:rowOff>54428</xdr:rowOff>
    </xdr:from>
    <xdr:to>
      <xdr:col>3</xdr:col>
      <xdr:colOff>1211034</xdr:colOff>
      <xdr:row>8</xdr:row>
      <xdr:rowOff>273238</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7095" y="263978"/>
          <a:ext cx="1627414" cy="1628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421820</xdr:colOff>
      <xdr:row>1</xdr:row>
      <xdr:rowOff>54428</xdr:rowOff>
    </xdr:from>
    <xdr:to>
      <xdr:col>3</xdr:col>
      <xdr:colOff>1211034</xdr:colOff>
      <xdr:row>8</xdr:row>
      <xdr:rowOff>273238</xdr:rowOff>
    </xdr:to>
    <xdr:pic>
      <xdr:nvPicPr>
        <xdr:cNvPr id="2" name="Picture 1">
          <a:extLst>
            <a:ext uri="{FF2B5EF4-FFF2-40B4-BE49-F238E27FC236}">
              <a16:creationId xmlns:a16="http://schemas.microsoft.com/office/drawing/2014/main" id="{741C4CC5-6ED7-4D0F-B5AE-41707A41DBFF}"/>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17095" y="263978"/>
          <a:ext cx="1627414" cy="16380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B1:U30"/>
  <sheetViews>
    <sheetView zoomScale="85" zoomScaleNormal="85" workbookViewId="0">
      <selection activeCell="B1" sqref="B1:C28"/>
    </sheetView>
  </sheetViews>
  <sheetFormatPr defaultColWidth="8.6875" defaultRowHeight="15.75" x14ac:dyDescent="0.5"/>
  <cols>
    <col min="1" max="1" width="4.625" style="19" customWidth="1"/>
    <col min="2" max="2" width="155.875" style="132" customWidth="1"/>
    <col min="3" max="3" width="11.875" style="133" customWidth="1"/>
    <col min="4" max="16384" width="8.6875" style="19"/>
  </cols>
  <sheetData>
    <row r="1" spans="2:21" ht="195" customHeight="1" x14ac:dyDescent="0.5">
      <c r="B1" s="144" t="s">
        <v>74</v>
      </c>
      <c r="C1" s="145"/>
      <c r="D1" s="39"/>
      <c r="E1" s="39"/>
      <c r="F1" s="39"/>
      <c r="G1" s="39"/>
      <c r="H1" s="39"/>
      <c r="I1" s="39"/>
      <c r="J1" s="39"/>
      <c r="K1" s="39"/>
      <c r="L1" s="39"/>
      <c r="M1" s="39"/>
      <c r="N1" s="39"/>
      <c r="O1" s="39"/>
      <c r="P1" s="39"/>
      <c r="Q1" s="39"/>
      <c r="R1" s="39"/>
      <c r="S1" s="39"/>
      <c r="T1" s="39"/>
      <c r="U1" s="39"/>
    </row>
    <row r="2" spans="2:21" ht="30" customHeight="1" x14ac:dyDescent="0.5">
      <c r="B2" s="146"/>
      <c r="C2" s="147"/>
      <c r="D2" s="39"/>
      <c r="E2" s="39"/>
      <c r="F2" s="39"/>
      <c r="G2" s="39"/>
      <c r="H2" s="39"/>
      <c r="I2" s="39"/>
      <c r="J2" s="39"/>
      <c r="K2" s="39"/>
      <c r="L2" s="39"/>
      <c r="M2" s="39"/>
      <c r="N2" s="39"/>
      <c r="O2" s="39"/>
      <c r="P2" s="39"/>
      <c r="Q2" s="39"/>
      <c r="R2" s="39"/>
      <c r="S2" s="39"/>
      <c r="T2" s="39"/>
      <c r="U2" s="39"/>
    </row>
    <row r="3" spans="2:21" ht="27" customHeight="1" x14ac:dyDescent="0.5">
      <c r="B3" s="146"/>
      <c r="C3" s="147"/>
      <c r="D3" s="39"/>
      <c r="E3" s="39"/>
      <c r="F3" s="39"/>
      <c r="G3" s="39"/>
      <c r="H3" s="39"/>
      <c r="I3" s="39"/>
      <c r="J3" s="39"/>
      <c r="K3" s="39"/>
      <c r="L3" s="39"/>
      <c r="M3" s="39"/>
      <c r="N3" s="39"/>
      <c r="O3" s="39"/>
      <c r="P3" s="39"/>
      <c r="Q3" s="39"/>
      <c r="R3" s="39"/>
      <c r="S3" s="39"/>
      <c r="T3" s="39"/>
      <c r="U3" s="39"/>
    </row>
    <row r="4" spans="2:21" x14ac:dyDescent="0.5">
      <c r="B4" s="146"/>
      <c r="C4" s="147"/>
      <c r="D4" s="39"/>
      <c r="E4" s="39"/>
      <c r="F4" s="39"/>
      <c r="G4" s="39"/>
      <c r="H4" s="39"/>
      <c r="I4" s="39"/>
      <c r="J4" s="39"/>
      <c r="K4" s="39"/>
      <c r="L4" s="39"/>
      <c r="M4" s="39"/>
      <c r="N4" s="39"/>
      <c r="O4" s="39"/>
      <c r="P4" s="39"/>
      <c r="Q4" s="39"/>
      <c r="R4" s="39"/>
      <c r="S4" s="39"/>
      <c r="T4" s="39"/>
      <c r="U4" s="39"/>
    </row>
    <row r="5" spans="2:21" x14ac:dyDescent="0.5">
      <c r="B5" s="146"/>
      <c r="C5" s="147"/>
      <c r="D5" s="39"/>
      <c r="E5" s="39"/>
      <c r="F5" s="39"/>
      <c r="G5" s="39"/>
      <c r="H5" s="39"/>
      <c r="I5" s="39"/>
      <c r="J5" s="39"/>
      <c r="K5" s="39"/>
      <c r="L5" s="39"/>
      <c r="M5" s="39"/>
      <c r="N5" s="39"/>
      <c r="O5" s="39"/>
      <c r="P5" s="39"/>
      <c r="Q5" s="39"/>
      <c r="R5" s="39"/>
      <c r="S5" s="39"/>
      <c r="T5" s="39"/>
      <c r="U5" s="39"/>
    </row>
    <row r="6" spans="2:21" x14ac:dyDescent="0.5">
      <c r="B6" s="146"/>
      <c r="C6" s="147"/>
      <c r="D6" s="39"/>
      <c r="E6" s="39"/>
      <c r="F6" s="39"/>
      <c r="G6" s="39"/>
      <c r="H6" s="39"/>
      <c r="I6" s="39"/>
      <c r="J6" s="39"/>
      <c r="K6" s="39"/>
      <c r="L6" s="39"/>
      <c r="M6" s="39"/>
      <c r="N6" s="39"/>
      <c r="O6" s="39"/>
      <c r="P6" s="39"/>
      <c r="Q6" s="39"/>
      <c r="R6" s="39"/>
      <c r="S6" s="39"/>
      <c r="T6" s="39"/>
      <c r="U6" s="39"/>
    </row>
    <row r="7" spans="2:21" x14ac:dyDescent="0.5">
      <c r="B7" s="146"/>
      <c r="C7" s="147"/>
      <c r="D7" s="39"/>
      <c r="E7" s="39"/>
      <c r="F7" s="39"/>
      <c r="G7" s="39"/>
      <c r="H7" s="39"/>
      <c r="I7" s="39"/>
      <c r="J7" s="39"/>
      <c r="K7" s="39"/>
      <c r="L7" s="39"/>
      <c r="M7" s="39"/>
      <c r="N7" s="39"/>
      <c r="O7" s="39"/>
      <c r="P7" s="39"/>
      <c r="Q7" s="39"/>
      <c r="R7" s="39"/>
      <c r="S7" s="39"/>
      <c r="T7" s="39"/>
      <c r="U7" s="39"/>
    </row>
    <row r="8" spans="2:21" x14ac:dyDescent="0.5">
      <c r="B8" s="146"/>
      <c r="C8" s="147"/>
      <c r="D8" s="39"/>
      <c r="E8" s="39"/>
      <c r="F8" s="39"/>
      <c r="G8" s="39"/>
      <c r="H8" s="39"/>
      <c r="I8" s="39"/>
      <c r="J8" s="39"/>
      <c r="K8" s="39"/>
      <c r="L8" s="39"/>
      <c r="M8" s="39"/>
      <c r="N8" s="39"/>
      <c r="O8" s="39"/>
      <c r="P8" s="39"/>
      <c r="Q8" s="39"/>
      <c r="R8" s="39"/>
      <c r="S8" s="39"/>
      <c r="T8" s="39"/>
      <c r="U8" s="39"/>
    </row>
    <row r="9" spans="2:21" x14ac:dyDescent="0.5">
      <c r="B9" s="146"/>
      <c r="C9" s="147"/>
      <c r="D9" s="39"/>
      <c r="E9" s="39"/>
      <c r="F9" s="39"/>
      <c r="G9" s="39"/>
      <c r="H9" s="39"/>
      <c r="I9" s="39"/>
      <c r="J9" s="39"/>
      <c r="K9" s="39"/>
      <c r="L9" s="39"/>
      <c r="M9" s="39"/>
      <c r="N9" s="39"/>
      <c r="O9" s="39"/>
      <c r="P9" s="39"/>
      <c r="Q9" s="39"/>
      <c r="R9" s="39"/>
      <c r="S9" s="39"/>
      <c r="T9" s="39"/>
      <c r="U9" s="39"/>
    </row>
    <row r="10" spans="2:21" x14ac:dyDescent="0.5">
      <c r="B10" s="146"/>
      <c r="C10" s="147"/>
      <c r="D10" s="39"/>
      <c r="E10" s="39"/>
      <c r="F10" s="39"/>
      <c r="G10" s="39"/>
      <c r="H10" s="39"/>
      <c r="I10" s="39"/>
      <c r="J10" s="39"/>
      <c r="K10" s="39"/>
      <c r="L10" s="39"/>
      <c r="M10" s="39"/>
      <c r="N10" s="39"/>
      <c r="O10" s="39"/>
      <c r="P10" s="39"/>
      <c r="Q10" s="39"/>
      <c r="R10" s="39"/>
      <c r="S10" s="39"/>
      <c r="T10" s="39"/>
      <c r="U10" s="39"/>
    </row>
    <row r="11" spans="2:21" x14ac:dyDescent="0.5">
      <c r="B11" s="146"/>
      <c r="C11" s="147"/>
      <c r="D11" s="39"/>
      <c r="E11" s="39"/>
      <c r="F11" s="39"/>
      <c r="G11" s="39"/>
      <c r="H11" s="39"/>
      <c r="I11" s="39"/>
      <c r="J11" s="39"/>
      <c r="K11" s="39"/>
      <c r="L11" s="39"/>
      <c r="M11" s="39"/>
      <c r="N11" s="39"/>
      <c r="O11" s="39"/>
      <c r="P11" s="39"/>
      <c r="Q11" s="39"/>
      <c r="R11" s="39"/>
      <c r="S11" s="39"/>
      <c r="T11" s="39"/>
      <c r="U11" s="39"/>
    </row>
    <row r="12" spans="2:21" x14ac:dyDescent="0.5">
      <c r="B12" s="146"/>
      <c r="C12" s="147"/>
      <c r="D12" s="39"/>
      <c r="E12" s="39"/>
      <c r="F12" s="39"/>
      <c r="G12" s="39"/>
      <c r="H12" s="39"/>
      <c r="I12" s="39"/>
      <c r="J12" s="39"/>
      <c r="K12" s="39"/>
      <c r="L12" s="39"/>
      <c r="M12" s="39"/>
      <c r="N12" s="39"/>
      <c r="O12" s="39"/>
      <c r="P12" s="39"/>
      <c r="Q12" s="39"/>
      <c r="R12" s="39"/>
      <c r="S12" s="39"/>
      <c r="T12" s="39"/>
      <c r="U12" s="39"/>
    </row>
    <row r="13" spans="2:21" x14ac:dyDescent="0.5">
      <c r="B13" s="146"/>
      <c r="C13" s="147"/>
      <c r="D13" s="39"/>
      <c r="E13" s="39"/>
      <c r="F13" s="39"/>
      <c r="G13" s="39"/>
      <c r="H13" s="39"/>
      <c r="I13" s="39"/>
      <c r="J13" s="39"/>
      <c r="K13" s="39"/>
      <c r="L13" s="39"/>
      <c r="M13" s="39"/>
      <c r="N13" s="39"/>
      <c r="O13" s="39"/>
      <c r="P13" s="39"/>
      <c r="Q13" s="39"/>
      <c r="R13" s="39"/>
      <c r="S13" s="39"/>
      <c r="T13" s="39"/>
      <c r="U13" s="39"/>
    </row>
    <row r="14" spans="2:21" x14ac:dyDescent="0.5">
      <c r="B14" s="146"/>
      <c r="C14" s="147"/>
      <c r="D14" s="39"/>
      <c r="E14" s="39"/>
      <c r="F14" s="39"/>
      <c r="G14" s="39"/>
      <c r="H14" s="39"/>
      <c r="I14" s="39"/>
      <c r="J14" s="39"/>
      <c r="K14" s="39"/>
      <c r="L14" s="39"/>
      <c r="M14" s="39"/>
      <c r="N14" s="39"/>
      <c r="O14" s="39"/>
      <c r="P14" s="39"/>
      <c r="Q14" s="39"/>
      <c r="R14" s="39"/>
      <c r="S14" s="39"/>
      <c r="T14" s="39"/>
      <c r="U14" s="39"/>
    </row>
    <row r="15" spans="2:21" ht="23" customHeight="1" x14ac:dyDescent="0.5">
      <c r="B15" s="146"/>
      <c r="C15" s="147"/>
      <c r="D15" s="39"/>
      <c r="E15" s="39"/>
      <c r="F15" s="39"/>
      <c r="G15" s="39"/>
      <c r="H15" s="39"/>
      <c r="I15" s="39"/>
      <c r="J15" s="39"/>
      <c r="K15" s="39"/>
      <c r="L15" s="39"/>
      <c r="M15" s="39"/>
      <c r="N15" s="39"/>
      <c r="O15" s="39"/>
      <c r="P15" s="39"/>
      <c r="Q15" s="39"/>
      <c r="R15" s="39"/>
      <c r="S15" s="39"/>
      <c r="T15" s="39"/>
      <c r="U15" s="39"/>
    </row>
    <row r="16" spans="2:21" x14ac:dyDescent="0.5">
      <c r="B16" s="146"/>
      <c r="C16" s="147"/>
      <c r="D16" s="39"/>
      <c r="E16" s="39"/>
      <c r="F16" s="39"/>
      <c r="G16" s="39"/>
      <c r="H16" s="39"/>
      <c r="I16" s="39"/>
      <c r="J16" s="39"/>
      <c r="K16" s="39"/>
      <c r="L16" s="39"/>
      <c r="M16" s="39"/>
      <c r="N16" s="39"/>
      <c r="O16" s="39"/>
      <c r="P16" s="39"/>
      <c r="Q16" s="39"/>
      <c r="R16" s="39"/>
      <c r="S16" s="39"/>
      <c r="T16" s="39"/>
      <c r="U16" s="39"/>
    </row>
    <row r="17" spans="2:21" ht="15.75" customHeight="1" x14ac:dyDescent="0.5">
      <c r="B17" s="146"/>
      <c r="C17" s="147"/>
      <c r="D17" s="39"/>
      <c r="E17" s="39"/>
      <c r="F17" s="39"/>
      <c r="G17" s="39"/>
      <c r="H17" s="39"/>
      <c r="I17" s="39"/>
      <c r="J17" s="39"/>
      <c r="K17" s="39"/>
      <c r="L17" s="39"/>
      <c r="M17" s="39"/>
      <c r="N17" s="39"/>
      <c r="O17" s="39"/>
      <c r="P17" s="39"/>
      <c r="Q17" s="39"/>
      <c r="R17" s="39"/>
      <c r="S17" s="39"/>
      <c r="T17" s="39"/>
      <c r="U17" s="39"/>
    </row>
    <row r="18" spans="2:21" x14ac:dyDescent="0.5">
      <c r="B18" s="146"/>
      <c r="C18" s="147"/>
      <c r="D18" s="39"/>
      <c r="E18" s="39"/>
      <c r="F18" s="39"/>
      <c r="G18" s="39"/>
      <c r="H18" s="39"/>
      <c r="I18" s="39"/>
      <c r="J18" s="39"/>
      <c r="K18" s="39"/>
      <c r="L18" s="39"/>
      <c r="M18" s="39"/>
      <c r="N18" s="39"/>
      <c r="O18" s="39"/>
      <c r="P18" s="39"/>
      <c r="Q18" s="39"/>
      <c r="R18" s="39"/>
      <c r="S18" s="39"/>
      <c r="T18" s="39"/>
      <c r="U18" s="39"/>
    </row>
    <row r="19" spans="2:21" x14ac:dyDescent="0.5">
      <c r="B19" s="146"/>
      <c r="C19" s="147"/>
      <c r="D19" s="39"/>
      <c r="E19" s="39"/>
      <c r="F19" s="39"/>
      <c r="G19" s="39"/>
      <c r="H19" s="39"/>
      <c r="I19" s="39"/>
      <c r="J19" s="39"/>
      <c r="K19" s="39"/>
      <c r="L19" s="39"/>
      <c r="M19" s="39"/>
      <c r="N19" s="39"/>
      <c r="O19" s="39"/>
      <c r="P19" s="39"/>
      <c r="Q19" s="39"/>
      <c r="R19" s="39"/>
      <c r="S19" s="39"/>
      <c r="T19" s="39"/>
      <c r="U19" s="39"/>
    </row>
    <row r="20" spans="2:21" ht="22.25" customHeight="1" x14ac:dyDescent="0.5">
      <c r="B20" s="146"/>
      <c r="C20" s="147"/>
      <c r="D20" s="39"/>
      <c r="E20" s="39"/>
      <c r="F20" s="39"/>
      <c r="G20" s="39"/>
      <c r="H20" s="39"/>
      <c r="I20" s="39"/>
      <c r="J20" s="39"/>
      <c r="K20" s="39"/>
      <c r="L20" s="39"/>
      <c r="M20" s="39"/>
      <c r="N20" s="39"/>
      <c r="O20" s="39"/>
      <c r="P20" s="39"/>
      <c r="Q20" s="39"/>
      <c r="R20" s="39"/>
      <c r="S20" s="39"/>
      <c r="T20" s="39"/>
      <c r="U20" s="39"/>
    </row>
    <row r="21" spans="2:21" ht="24.75" customHeight="1" x14ac:dyDescent="0.5">
      <c r="B21" s="146"/>
      <c r="C21" s="147"/>
      <c r="D21" s="39"/>
      <c r="E21" s="39"/>
      <c r="F21" s="39"/>
      <c r="G21" s="39"/>
      <c r="H21" s="39"/>
      <c r="I21" s="39"/>
      <c r="J21" s="39"/>
      <c r="K21" s="39"/>
      <c r="L21" s="39"/>
      <c r="M21" s="39"/>
      <c r="N21" s="39"/>
      <c r="O21" s="39"/>
      <c r="P21" s="39"/>
      <c r="Q21" s="39"/>
      <c r="R21" s="39"/>
      <c r="S21" s="39"/>
      <c r="T21" s="39"/>
      <c r="U21" s="39"/>
    </row>
    <row r="22" spans="2:21" ht="55.25" customHeight="1" x14ac:dyDescent="0.5">
      <c r="B22" s="146"/>
      <c r="C22" s="147"/>
      <c r="D22" s="39"/>
      <c r="E22" s="39"/>
      <c r="F22" s="39"/>
      <c r="G22" s="39"/>
      <c r="H22" s="39"/>
      <c r="I22" s="39"/>
      <c r="J22" s="39"/>
      <c r="K22" s="39"/>
      <c r="L22" s="39"/>
      <c r="M22" s="39"/>
      <c r="N22" s="39"/>
      <c r="O22" s="39"/>
      <c r="P22" s="39"/>
      <c r="Q22" s="39"/>
      <c r="R22" s="39"/>
      <c r="S22" s="39"/>
      <c r="T22" s="39"/>
      <c r="U22" s="39"/>
    </row>
    <row r="23" spans="2:21" ht="48.5" customHeight="1" x14ac:dyDescent="0.5">
      <c r="B23" s="146"/>
      <c r="C23" s="147"/>
      <c r="D23" s="39"/>
      <c r="E23" s="39"/>
      <c r="F23" s="39"/>
      <c r="G23" s="39"/>
      <c r="H23" s="39"/>
      <c r="I23" s="39"/>
      <c r="J23" s="39"/>
      <c r="K23" s="39"/>
      <c r="L23" s="39"/>
      <c r="M23" s="39"/>
      <c r="N23" s="39"/>
      <c r="O23" s="39"/>
      <c r="P23" s="39"/>
      <c r="Q23" s="39"/>
      <c r="R23" s="39"/>
      <c r="S23" s="39"/>
      <c r="T23" s="39"/>
      <c r="U23" s="39"/>
    </row>
    <row r="24" spans="2:21" ht="35" customHeight="1" x14ac:dyDescent="0.5">
      <c r="B24" s="146"/>
      <c r="C24" s="147"/>
      <c r="D24" s="39"/>
      <c r="E24" s="39"/>
      <c r="F24" s="39"/>
      <c r="G24" s="39"/>
      <c r="H24" s="39"/>
      <c r="I24" s="39"/>
      <c r="J24" s="39"/>
      <c r="K24" s="39"/>
      <c r="L24" s="39"/>
      <c r="M24" s="39"/>
      <c r="N24" s="39"/>
      <c r="O24" s="39"/>
      <c r="P24" s="39"/>
      <c r="Q24" s="39"/>
      <c r="R24" s="39"/>
      <c r="S24" s="39"/>
      <c r="T24" s="39"/>
      <c r="U24" s="39"/>
    </row>
    <row r="25" spans="2:21" ht="48" customHeight="1" x14ac:dyDescent="0.5">
      <c r="B25" s="146"/>
      <c r="C25" s="147"/>
      <c r="D25" s="39"/>
      <c r="E25" s="39"/>
      <c r="F25" s="39"/>
      <c r="G25" s="39"/>
      <c r="H25" s="39"/>
      <c r="I25" s="39"/>
      <c r="J25" s="39"/>
      <c r="K25" s="39"/>
      <c r="L25" s="39"/>
      <c r="M25" s="39"/>
      <c r="N25" s="39"/>
      <c r="O25" s="39"/>
      <c r="P25" s="39"/>
      <c r="Q25" s="39"/>
      <c r="R25" s="39"/>
      <c r="S25" s="39"/>
      <c r="T25" s="39"/>
      <c r="U25" s="39"/>
    </row>
    <row r="26" spans="2:21" ht="33.75" customHeight="1" x14ac:dyDescent="0.5">
      <c r="B26" s="146"/>
      <c r="C26" s="147"/>
      <c r="D26" s="39"/>
      <c r="E26" s="39"/>
      <c r="F26" s="39"/>
      <c r="G26" s="39"/>
      <c r="H26" s="39"/>
      <c r="I26" s="39"/>
      <c r="J26" s="39"/>
      <c r="K26" s="39"/>
      <c r="L26" s="39"/>
      <c r="M26" s="39"/>
      <c r="N26" s="39"/>
      <c r="O26" s="39"/>
      <c r="P26" s="39"/>
      <c r="Q26" s="39"/>
      <c r="R26" s="39"/>
      <c r="S26" s="39"/>
      <c r="T26" s="39"/>
      <c r="U26" s="39"/>
    </row>
    <row r="27" spans="2:21" ht="50.75" customHeight="1" x14ac:dyDescent="0.5">
      <c r="B27" s="146"/>
      <c r="C27" s="147"/>
      <c r="D27" s="39"/>
      <c r="E27" s="39"/>
      <c r="F27" s="39"/>
      <c r="G27" s="39"/>
      <c r="H27" s="39"/>
      <c r="I27" s="39"/>
      <c r="J27" s="39"/>
      <c r="K27" s="39"/>
      <c r="L27" s="39"/>
      <c r="M27" s="39"/>
      <c r="N27" s="39"/>
      <c r="O27" s="39"/>
      <c r="P27" s="39"/>
      <c r="Q27" s="39"/>
      <c r="R27" s="39"/>
      <c r="S27" s="39"/>
      <c r="T27" s="39"/>
      <c r="U27" s="39"/>
    </row>
    <row r="28" spans="2:21" ht="168.75" customHeight="1" x14ac:dyDescent="0.5">
      <c r="B28" s="148"/>
      <c r="C28" s="149"/>
      <c r="D28" s="39"/>
      <c r="E28" s="39"/>
      <c r="F28" s="39"/>
      <c r="G28" s="39"/>
      <c r="H28" s="39"/>
      <c r="I28" s="39"/>
      <c r="J28" s="39"/>
      <c r="K28" s="39"/>
      <c r="L28" s="39"/>
      <c r="M28" s="39"/>
      <c r="N28" s="39"/>
      <c r="O28" s="39"/>
      <c r="P28" s="39"/>
      <c r="Q28" s="39"/>
      <c r="R28" s="39"/>
      <c r="S28" s="39"/>
      <c r="T28" s="39"/>
      <c r="U28" s="39"/>
    </row>
    <row r="29" spans="2:21" ht="26.25" customHeight="1" x14ac:dyDescent="0.5">
      <c r="B29" s="142" t="s">
        <v>75</v>
      </c>
      <c r="C29" s="143"/>
      <c r="D29" s="39"/>
      <c r="E29" s="39"/>
      <c r="F29" s="39"/>
      <c r="G29" s="39"/>
      <c r="H29" s="39"/>
      <c r="I29" s="39"/>
      <c r="J29" s="39"/>
      <c r="K29" s="39"/>
      <c r="L29" s="39"/>
      <c r="M29" s="39"/>
      <c r="N29" s="39"/>
      <c r="O29" s="39"/>
      <c r="P29" s="39"/>
      <c r="Q29" s="39"/>
      <c r="R29" s="39"/>
      <c r="S29" s="39"/>
      <c r="T29" s="39"/>
      <c r="U29" s="39"/>
    </row>
    <row r="30" spans="2:21" x14ac:dyDescent="0.5">
      <c r="C30" s="132"/>
      <c r="D30" s="39"/>
      <c r="E30" s="39"/>
      <c r="F30" s="39"/>
      <c r="G30" s="39"/>
      <c r="H30" s="39"/>
      <c r="I30" s="39"/>
      <c r="J30" s="39"/>
      <c r="K30" s="39"/>
      <c r="L30" s="39"/>
      <c r="M30" s="39"/>
      <c r="N30" s="39"/>
      <c r="O30" s="39"/>
      <c r="P30" s="39"/>
      <c r="Q30" s="39"/>
      <c r="R30" s="39"/>
      <c r="S30" s="39"/>
      <c r="T30" s="39"/>
      <c r="U30" s="39"/>
    </row>
  </sheetData>
  <sheetProtection algorithmName="SHA-512" hashValue="5R6Z5bwis8wbn/7Z29UU0+nngA/QqCf0ehLzUDI7y0s8S7Qq9QMPc05Ae9P3UUdErYdrniYdlXM9xGXPlIacbA==" saltValue="2zBBSAHnfF+r8K6b+LGzSg==" spinCount="100000" sheet="1" objects="1" scenarios="1"/>
  <customSheetViews>
    <customSheetView guid="{D68CFEF5-1A2D-472E-AA38-59529CFE2088}" scale="85">
      <selection sqref="A1:XFD1048576"/>
      <pageMargins left="0.7" right="0.7" top="0.75" bottom="0.75" header="0.3" footer="0.3"/>
      <pageSetup orientation="portrait" r:id="rId1"/>
    </customSheetView>
  </customSheetViews>
  <mergeCells count="2">
    <mergeCell ref="B29:C29"/>
    <mergeCell ref="B1:C28"/>
  </mergeCells>
  <dataValidations count="1">
    <dataValidation allowBlank="1" showInputMessage="1" showErrorMessage="1" promptTitle="READ ME" prompt="Please carefuly read all information on the READ ME -Guidance tab. As an NRP PI you are responsible for understanding and complying with this guidance." sqref="A1:B1048576 D1:XFD1048576 C30:C1048576" xr:uid="{00000000-0002-0000-0000-000000000000}"/>
  </dataValida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2:U49"/>
  <sheetViews>
    <sheetView zoomScale="70" zoomScaleNormal="70" zoomScalePageLayoutView="125" workbookViewId="0">
      <pane xSplit="2" ySplit="17" topLeftCell="C18" activePane="bottomRight" state="frozen"/>
      <selection pane="topRight" activeCell="C1" sqref="C1"/>
      <selection pane="bottomLeft" activeCell="A18" sqref="A18"/>
      <selection pane="bottomRight" sqref="A1:XFD1048576"/>
    </sheetView>
  </sheetViews>
  <sheetFormatPr defaultColWidth="11" defaultRowHeight="15.75" x14ac:dyDescent="0.5"/>
  <cols>
    <col min="1" max="1" width="1.875" style="45" customWidth="1"/>
    <col min="2" max="2" width="2" style="45" customWidth="1"/>
    <col min="3" max="3" width="10" style="45" customWidth="1"/>
    <col min="4" max="4" width="23.6875" style="45" customWidth="1"/>
    <col min="5" max="6" width="12.5" style="45" bestFit="1" customWidth="1"/>
    <col min="7" max="9" width="12.5" style="45" customWidth="1"/>
    <col min="10" max="10" width="12.5" style="45" bestFit="1" customWidth="1"/>
    <col min="11" max="13" width="12.5" style="45" customWidth="1"/>
    <col min="14" max="14" width="14.5" style="45" customWidth="1"/>
    <col min="15" max="17" width="14.625" style="45" customWidth="1"/>
    <col min="18" max="18" width="51.125" style="45" customWidth="1"/>
    <col min="19" max="19" width="2" style="45" customWidth="1"/>
    <col min="20" max="16384" width="11" style="45"/>
  </cols>
  <sheetData>
    <row r="2" spans="1:20" ht="23.45" customHeight="1" x14ac:dyDescent="0.65">
      <c r="A2" s="40"/>
      <c r="B2" s="41"/>
      <c r="C2" s="42" t="s">
        <v>66</v>
      </c>
      <c r="D2" s="42"/>
      <c r="E2" s="43"/>
      <c r="F2" s="43"/>
      <c r="G2" s="43"/>
      <c r="H2" s="43"/>
      <c r="I2" s="43"/>
      <c r="J2" s="43"/>
      <c r="K2" s="43"/>
      <c r="L2" s="43"/>
      <c r="M2" s="43"/>
      <c r="N2" s="43"/>
      <c r="O2" s="43"/>
      <c r="P2" s="43"/>
      <c r="Q2" s="43"/>
      <c r="R2" s="43"/>
      <c r="S2" s="44"/>
      <c r="T2" s="40"/>
    </row>
    <row r="3" spans="1:20" ht="8" customHeight="1" thickBot="1" x14ac:dyDescent="0.7">
      <c r="A3" s="40"/>
      <c r="B3" s="46"/>
      <c r="C3" s="47"/>
      <c r="D3" s="47"/>
      <c r="E3" s="112"/>
      <c r="F3" s="112"/>
      <c r="G3" s="112"/>
      <c r="H3" s="112"/>
      <c r="I3" s="112"/>
      <c r="J3" s="112"/>
      <c r="K3" s="112"/>
      <c r="L3" s="112"/>
      <c r="M3" s="112"/>
      <c r="N3" s="112"/>
      <c r="O3" s="112"/>
      <c r="P3" s="112"/>
      <c r="Q3" s="112"/>
      <c r="R3" s="112"/>
      <c r="S3" s="102"/>
      <c r="T3" s="40"/>
    </row>
    <row r="4" spans="1:20" ht="18.399999999999999" thickBot="1" x14ac:dyDescent="0.6">
      <c r="A4" s="40"/>
      <c r="B4" s="46"/>
      <c r="C4" s="120" t="s">
        <v>2</v>
      </c>
      <c r="D4" s="120"/>
      <c r="E4" s="156" t="s">
        <v>45</v>
      </c>
      <c r="F4" s="157"/>
      <c r="G4" s="157"/>
      <c r="H4" s="157"/>
      <c r="I4" s="157"/>
      <c r="J4" s="157"/>
      <c r="K4" s="157"/>
      <c r="L4" s="158"/>
      <c r="M4" s="120"/>
      <c r="N4" s="120" t="s">
        <v>7</v>
      </c>
      <c r="O4" s="162" t="s">
        <v>67</v>
      </c>
      <c r="P4" s="163"/>
      <c r="Q4" s="112"/>
      <c r="R4" s="151" t="s">
        <v>32</v>
      </c>
      <c r="S4" s="102"/>
      <c r="T4" s="40"/>
    </row>
    <row r="5" spans="1:20" ht="8" customHeight="1" thickBot="1" x14ac:dyDescent="0.6">
      <c r="A5" s="40"/>
      <c r="B5" s="46"/>
      <c r="C5" s="120"/>
      <c r="D5" s="120"/>
      <c r="E5" s="112"/>
      <c r="F5" s="112"/>
      <c r="G5" s="112"/>
      <c r="H5" s="112"/>
      <c r="I5" s="112"/>
      <c r="J5" s="112"/>
      <c r="K5" s="112"/>
      <c r="L5" s="112"/>
      <c r="M5" s="112"/>
      <c r="N5" s="112"/>
      <c r="O5" s="112"/>
      <c r="P5" s="112"/>
      <c r="Q5" s="112"/>
      <c r="R5" s="151"/>
      <c r="S5" s="102"/>
      <c r="T5" s="40"/>
    </row>
    <row r="6" spans="1:20" ht="18.600000000000001" customHeight="1" thickBot="1" x14ac:dyDescent="0.6">
      <c r="A6" s="40"/>
      <c r="B6" s="46"/>
      <c r="C6" s="120" t="s">
        <v>3</v>
      </c>
      <c r="D6" s="120"/>
      <c r="E6" s="159" t="s">
        <v>15</v>
      </c>
      <c r="F6" s="160"/>
      <c r="G6" s="160"/>
      <c r="H6" s="160"/>
      <c r="I6" s="160"/>
      <c r="J6" s="160"/>
      <c r="K6" s="160"/>
      <c r="L6" s="161"/>
      <c r="M6" s="120"/>
      <c r="N6" s="120" t="s">
        <v>8</v>
      </c>
      <c r="O6" s="170">
        <v>125000</v>
      </c>
      <c r="P6" s="171"/>
      <c r="Q6" s="112"/>
      <c r="R6" s="151"/>
      <c r="S6" s="102"/>
      <c r="T6" s="40"/>
    </row>
    <row r="7" spans="1:20" ht="8" customHeight="1" thickBot="1" x14ac:dyDescent="0.6">
      <c r="A7" s="40"/>
      <c r="B7" s="46"/>
      <c r="C7" s="120"/>
      <c r="D7" s="120"/>
      <c r="E7" s="112"/>
      <c r="F7" s="112"/>
      <c r="G7" s="112"/>
      <c r="H7" s="112"/>
      <c r="I7" s="112"/>
      <c r="J7" s="112"/>
      <c r="K7" s="112"/>
      <c r="L7" s="112"/>
      <c r="M7" s="112"/>
      <c r="N7" s="112"/>
      <c r="O7" s="112"/>
      <c r="P7" s="112"/>
      <c r="Q7" s="112"/>
      <c r="R7" s="152"/>
      <c r="S7" s="102"/>
      <c r="T7" s="40"/>
    </row>
    <row r="8" spans="1:20" ht="18.600000000000001" customHeight="1" thickBot="1" x14ac:dyDescent="0.6">
      <c r="A8" s="40"/>
      <c r="B8" s="46"/>
      <c r="C8" s="120" t="s">
        <v>4</v>
      </c>
      <c r="D8" s="120"/>
      <c r="E8" s="120" t="s">
        <v>5</v>
      </c>
      <c r="F8" s="131">
        <v>44857</v>
      </c>
      <c r="G8" s="121" t="s">
        <v>6</v>
      </c>
      <c r="H8" s="131">
        <v>45220</v>
      </c>
      <c r="I8" s="112"/>
      <c r="J8" s="112"/>
      <c r="K8" s="112"/>
      <c r="L8" s="112"/>
      <c r="M8" s="120"/>
      <c r="N8" s="120" t="s">
        <v>13</v>
      </c>
      <c r="O8" s="172" t="s">
        <v>14</v>
      </c>
      <c r="P8" s="173"/>
      <c r="Q8" s="112"/>
      <c r="R8" s="122">
        <f>O6-R16</f>
        <v>0</v>
      </c>
      <c r="S8" s="102"/>
      <c r="T8" s="40"/>
    </row>
    <row r="9" spans="1:20" ht="22.25" customHeight="1" thickBot="1" x14ac:dyDescent="0.55000000000000004">
      <c r="B9" s="46"/>
      <c r="C9" s="128" t="s">
        <v>12</v>
      </c>
      <c r="D9" s="128"/>
      <c r="E9" s="112"/>
      <c r="F9" s="112"/>
      <c r="G9" s="112"/>
      <c r="H9" s="112"/>
      <c r="I9" s="112"/>
      <c r="J9" s="112"/>
      <c r="K9" s="112"/>
      <c r="L9" s="112"/>
      <c r="M9" s="112"/>
      <c r="N9" s="112"/>
      <c r="O9" s="112"/>
      <c r="P9" s="112"/>
      <c r="Q9" s="112"/>
      <c r="R9" s="118" t="s">
        <v>31</v>
      </c>
      <c r="S9" s="102"/>
    </row>
    <row r="10" spans="1:20" s="51" customFormat="1" ht="15.6" customHeight="1" x14ac:dyDescent="0.5">
      <c r="B10" s="52"/>
      <c r="C10" s="164" t="s">
        <v>0</v>
      </c>
      <c r="D10" s="165"/>
      <c r="E10" s="94">
        <v>44493</v>
      </c>
      <c r="F10" s="94">
        <v>44501</v>
      </c>
      <c r="G10" s="94">
        <v>44531</v>
      </c>
      <c r="H10" s="94">
        <v>44562</v>
      </c>
      <c r="I10" s="94">
        <v>44593</v>
      </c>
      <c r="J10" s="94">
        <v>44621</v>
      </c>
      <c r="K10" s="94">
        <v>44652</v>
      </c>
      <c r="L10" s="94">
        <v>44682</v>
      </c>
      <c r="M10" s="94">
        <v>44713</v>
      </c>
      <c r="N10" s="94">
        <v>44743</v>
      </c>
      <c r="O10" s="94">
        <v>44774</v>
      </c>
      <c r="P10" s="94">
        <v>44805</v>
      </c>
      <c r="Q10" s="94">
        <v>44856</v>
      </c>
      <c r="R10" s="103" t="s">
        <v>16</v>
      </c>
      <c r="S10" s="101"/>
    </row>
    <row r="11" spans="1:20" ht="15.6" customHeight="1" x14ac:dyDescent="0.5">
      <c r="B11" s="46"/>
      <c r="C11" s="166" t="s">
        <v>9</v>
      </c>
      <c r="D11" s="167"/>
      <c r="E11" s="95">
        <f t="shared" ref="E11:P11" si="0">SUM(E19:E23)</f>
        <v>2750</v>
      </c>
      <c r="F11" s="95">
        <f t="shared" si="0"/>
        <v>5600</v>
      </c>
      <c r="G11" s="95">
        <f t="shared" si="0"/>
        <v>4500</v>
      </c>
      <c r="H11" s="95">
        <f t="shared" si="0"/>
        <v>8100</v>
      </c>
      <c r="I11" s="95">
        <f t="shared" si="0"/>
        <v>8100</v>
      </c>
      <c r="J11" s="95">
        <f t="shared" si="0"/>
        <v>8100</v>
      </c>
      <c r="K11" s="95">
        <f t="shared" si="0"/>
        <v>1900</v>
      </c>
      <c r="L11" s="95">
        <f t="shared" si="0"/>
        <v>1900</v>
      </c>
      <c r="M11" s="95">
        <f t="shared" si="0"/>
        <v>3150</v>
      </c>
      <c r="N11" s="95">
        <f t="shared" si="0"/>
        <v>8150</v>
      </c>
      <c r="O11" s="95">
        <f t="shared" si="0"/>
        <v>8150</v>
      </c>
      <c r="P11" s="95">
        <f t="shared" si="0"/>
        <v>7800</v>
      </c>
      <c r="Q11" s="95">
        <f t="shared" ref="Q11" si="1">SUM(Q19:Q23)</f>
        <v>9300</v>
      </c>
      <c r="R11" s="96">
        <f>SUM(E11:Q11)</f>
        <v>77500</v>
      </c>
      <c r="S11" s="102"/>
    </row>
    <row r="12" spans="1:20" x14ac:dyDescent="0.5">
      <c r="B12" s="46"/>
      <c r="C12" s="166" t="s">
        <v>10</v>
      </c>
      <c r="D12" s="167"/>
      <c r="E12" s="95">
        <f t="shared" ref="E12:P12" si="2">SUM(E25:E31)</f>
        <v>0</v>
      </c>
      <c r="F12" s="95">
        <f t="shared" si="2"/>
        <v>2500</v>
      </c>
      <c r="G12" s="95">
        <f t="shared" si="2"/>
        <v>0</v>
      </c>
      <c r="H12" s="95">
        <f t="shared" si="2"/>
        <v>0</v>
      </c>
      <c r="I12" s="95">
        <f>SUM(I25:I31)</f>
        <v>5000</v>
      </c>
      <c r="J12" s="95">
        <f t="shared" si="2"/>
        <v>0</v>
      </c>
      <c r="K12" s="95">
        <f t="shared" si="2"/>
        <v>2500</v>
      </c>
      <c r="L12" s="95">
        <f t="shared" si="2"/>
        <v>0</v>
      </c>
      <c r="M12" s="95">
        <f t="shared" si="2"/>
        <v>2500</v>
      </c>
      <c r="N12" s="95">
        <f t="shared" si="2"/>
        <v>0</v>
      </c>
      <c r="O12" s="95">
        <f t="shared" si="2"/>
        <v>2500</v>
      </c>
      <c r="P12" s="95">
        <f t="shared" si="2"/>
        <v>0</v>
      </c>
      <c r="Q12" s="95">
        <f t="shared" ref="Q12" si="3">SUM(Q25:Q31)</f>
        <v>0</v>
      </c>
      <c r="R12" s="96">
        <f t="shared" ref="R12:R15" si="4">SUM(E12:Q12)</f>
        <v>15000</v>
      </c>
      <c r="S12" s="102"/>
    </row>
    <row r="13" spans="1:20" x14ac:dyDescent="0.5">
      <c r="B13" s="46"/>
      <c r="C13" s="166" t="s">
        <v>11</v>
      </c>
      <c r="D13" s="167"/>
      <c r="E13" s="95">
        <f t="shared" ref="E13:P13" si="5">SUM(E33:E38)</f>
        <v>3500</v>
      </c>
      <c r="F13" s="95">
        <f t="shared" si="5"/>
        <v>0</v>
      </c>
      <c r="G13" s="95">
        <f t="shared" si="5"/>
        <v>100</v>
      </c>
      <c r="H13" s="95">
        <f t="shared" si="5"/>
        <v>0</v>
      </c>
      <c r="I13" s="95">
        <f t="shared" si="5"/>
        <v>0</v>
      </c>
      <c r="J13" s="95">
        <f t="shared" si="5"/>
        <v>0</v>
      </c>
      <c r="K13" s="95">
        <f t="shared" si="5"/>
        <v>3500</v>
      </c>
      <c r="L13" s="95">
        <f t="shared" si="5"/>
        <v>0</v>
      </c>
      <c r="M13" s="95">
        <f t="shared" si="5"/>
        <v>0</v>
      </c>
      <c r="N13" s="95">
        <f t="shared" si="5"/>
        <v>0</v>
      </c>
      <c r="O13" s="95">
        <f t="shared" si="5"/>
        <v>0</v>
      </c>
      <c r="P13" s="95">
        <f t="shared" si="5"/>
        <v>0</v>
      </c>
      <c r="Q13" s="95">
        <f t="shared" ref="Q13" si="6">SUM(Q33:Q38)</f>
        <v>0</v>
      </c>
      <c r="R13" s="96">
        <f t="shared" si="4"/>
        <v>7100</v>
      </c>
      <c r="S13" s="102"/>
    </row>
    <row r="14" spans="1:20" x14ac:dyDescent="0.5">
      <c r="B14" s="46"/>
      <c r="C14" s="166" t="s">
        <v>30</v>
      </c>
      <c r="D14" s="167"/>
      <c r="E14" s="95">
        <f t="shared" ref="E14:P14" si="7">SUM(E40:E43)</f>
        <v>0</v>
      </c>
      <c r="F14" s="95">
        <f t="shared" si="7"/>
        <v>15000</v>
      </c>
      <c r="G14" s="95">
        <f t="shared" si="7"/>
        <v>10000</v>
      </c>
      <c r="H14" s="95">
        <f t="shared" si="7"/>
        <v>0</v>
      </c>
      <c r="I14" s="95">
        <f t="shared" si="7"/>
        <v>0</v>
      </c>
      <c r="J14" s="95">
        <f t="shared" si="7"/>
        <v>0</v>
      </c>
      <c r="K14" s="95">
        <f t="shared" si="7"/>
        <v>0</v>
      </c>
      <c r="L14" s="95">
        <f t="shared" si="7"/>
        <v>0</v>
      </c>
      <c r="M14" s="95">
        <f t="shared" si="7"/>
        <v>400</v>
      </c>
      <c r="N14" s="95">
        <f t="shared" si="7"/>
        <v>0</v>
      </c>
      <c r="O14" s="95">
        <f t="shared" si="7"/>
        <v>0</v>
      </c>
      <c r="P14" s="95">
        <f t="shared" si="7"/>
        <v>0</v>
      </c>
      <c r="Q14" s="95">
        <f t="shared" ref="Q14" si="8">SUM(Q40:Q43)</f>
        <v>0</v>
      </c>
      <c r="R14" s="96">
        <f t="shared" si="4"/>
        <v>25400</v>
      </c>
      <c r="S14" s="102"/>
    </row>
    <row r="15" spans="1:20" x14ac:dyDescent="0.5">
      <c r="B15" s="46"/>
      <c r="C15" s="168" t="s">
        <v>29</v>
      </c>
      <c r="D15" s="169"/>
      <c r="E15" s="97">
        <f t="shared" ref="E15:P15" si="9">SUM(E11:E14)</f>
        <v>6250</v>
      </c>
      <c r="F15" s="97">
        <f t="shared" si="9"/>
        <v>23100</v>
      </c>
      <c r="G15" s="97">
        <f t="shared" si="9"/>
        <v>14600</v>
      </c>
      <c r="H15" s="97">
        <f t="shared" si="9"/>
        <v>8100</v>
      </c>
      <c r="I15" s="97">
        <f t="shared" si="9"/>
        <v>13100</v>
      </c>
      <c r="J15" s="97">
        <f t="shared" si="9"/>
        <v>8100</v>
      </c>
      <c r="K15" s="97">
        <f t="shared" si="9"/>
        <v>7900</v>
      </c>
      <c r="L15" s="97">
        <f t="shared" si="9"/>
        <v>1900</v>
      </c>
      <c r="M15" s="97">
        <f t="shared" si="9"/>
        <v>6050</v>
      </c>
      <c r="N15" s="97">
        <f t="shared" si="9"/>
        <v>8150</v>
      </c>
      <c r="O15" s="97">
        <f t="shared" si="9"/>
        <v>10650</v>
      </c>
      <c r="P15" s="97">
        <f t="shared" si="9"/>
        <v>7800</v>
      </c>
      <c r="Q15" s="97">
        <f t="shared" ref="Q15" si="10">SUM(Q11:Q14)</f>
        <v>9300</v>
      </c>
      <c r="R15" s="96">
        <f t="shared" si="4"/>
        <v>125000</v>
      </c>
      <c r="S15" s="102"/>
    </row>
    <row r="16" spans="1:20" ht="16.149999999999999" thickBot="1" x14ac:dyDescent="0.55000000000000004">
      <c r="B16" s="46"/>
      <c r="C16" s="153" t="s">
        <v>1</v>
      </c>
      <c r="D16" s="154"/>
      <c r="E16" s="99">
        <f>E15</f>
        <v>6250</v>
      </c>
      <c r="F16" s="99">
        <f>E16+F15</f>
        <v>29350</v>
      </c>
      <c r="G16" s="99">
        <f t="shared" ref="G16:Q16" si="11">F16+G15</f>
        <v>43950</v>
      </c>
      <c r="H16" s="99">
        <f t="shared" si="11"/>
        <v>52050</v>
      </c>
      <c r="I16" s="99">
        <f t="shared" si="11"/>
        <v>65150</v>
      </c>
      <c r="J16" s="99">
        <f t="shared" si="11"/>
        <v>73250</v>
      </c>
      <c r="K16" s="99">
        <f t="shared" si="11"/>
        <v>81150</v>
      </c>
      <c r="L16" s="99">
        <f t="shared" si="11"/>
        <v>83050</v>
      </c>
      <c r="M16" s="99">
        <f t="shared" si="11"/>
        <v>89100</v>
      </c>
      <c r="N16" s="99">
        <f t="shared" si="11"/>
        <v>97250</v>
      </c>
      <c r="O16" s="99">
        <f t="shared" si="11"/>
        <v>107900</v>
      </c>
      <c r="P16" s="99">
        <f t="shared" si="11"/>
        <v>115700</v>
      </c>
      <c r="Q16" s="99">
        <f t="shared" si="11"/>
        <v>125000</v>
      </c>
      <c r="R16" s="100">
        <f>Q16</f>
        <v>125000</v>
      </c>
      <c r="S16" s="102"/>
    </row>
    <row r="17" spans="1:21" ht="21.6" customHeight="1" x14ac:dyDescent="0.5">
      <c r="A17" s="40"/>
      <c r="B17" s="46"/>
      <c r="C17" s="155" t="s">
        <v>44</v>
      </c>
      <c r="D17" s="155"/>
      <c r="E17" s="155"/>
      <c r="F17" s="155"/>
      <c r="G17" s="155"/>
      <c r="H17" s="155"/>
      <c r="I17" s="155"/>
      <c r="J17" s="155"/>
      <c r="K17" s="155"/>
      <c r="L17" s="155"/>
      <c r="M17" s="155"/>
      <c r="N17" s="155"/>
      <c r="O17" s="155"/>
      <c r="P17" s="155"/>
      <c r="Q17" s="127"/>
      <c r="R17" s="123" t="s">
        <v>21</v>
      </c>
      <c r="S17" s="102"/>
      <c r="T17" s="40"/>
      <c r="U17" s="40"/>
    </row>
    <row r="18" spans="1:21" ht="5.45" customHeight="1" x14ac:dyDescent="0.5">
      <c r="B18" s="46"/>
      <c r="C18" s="54"/>
      <c r="D18" s="54"/>
      <c r="E18" s="54"/>
      <c r="F18" s="54"/>
      <c r="G18" s="54"/>
      <c r="H18" s="54"/>
      <c r="I18" s="54"/>
      <c r="J18" s="54"/>
      <c r="K18" s="54"/>
      <c r="L18" s="54"/>
      <c r="M18" s="54"/>
      <c r="N18" s="54"/>
      <c r="O18" s="54"/>
      <c r="P18" s="54"/>
      <c r="Q18" s="54"/>
      <c r="R18" s="54"/>
      <c r="S18" s="102"/>
    </row>
    <row r="19" spans="1:21" s="40" customFormat="1" x14ac:dyDescent="0.5">
      <c r="B19" s="46"/>
      <c r="C19" s="55" t="s">
        <v>9</v>
      </c>
      <c r="D19" s="56" t="s">
        <v>33</v>
      </c>
      <c r="E19" s="34">
        <v>1250</v>
      </c>
      <c r="F19" s="34">
        <v>5600</v>
      </c>
      <c r="G19" s="34">
        <v>4500</v>
      </c>
      <c r="H19" s="34">
        <v>3300</v>
      </c>
      <c r="I19" s="34">
        <v>3300</v>
      </c>
      <c r="J19" s="34">
        <v>3300</v>
      </c>
      <c r="K19" s="34"/>
      <c r="L19" s="34"/>
      <c r="M19" s="34"/>
      <c r="N19" s="34">
        <v>3350</v>
      </c>
      <c r="O19" s="34">
        <v>3350</v>
      </c>
      <c r="P19" s="34">
        <v>3000</v>
      </c>
      <c r="Q19" s="34">
        <v>3000</v>
      </c>
      <c r="R19" s="57"/>
      <c r="S19" s="102"/>
    </row>
    <row r="20" spans="1:21" x14ac:dyDescent="0.5">
      <c r="B20" s="46"/>
      <c r="C20" s="55" t="s">
        <v>9</v>
      </c>
      <c r="D20" s="56" t="s">
        <v>42</v>
      </c>
      <c r="E20" s="34"/>
      <c r="F20" s="34"/>
      <c r="G20" s="34"/>
      <c r="H20" s="34">
        <v>4800</v>
      </c>
      <c r="I20" s="34">
        <v>4800</v>
      </c>
      <c r="J20" s="34">
        <v>4800</v>
      </c>
      <c r="K20" s="34"/>
      <c r="L20" s="34"/>
      <c r="M20" s="34">
        <v>1250</v>
      </c>
      <c r="N20" s="34">
        <v>4800</v>
      </c>
      <c r="O20" s="34">
        <v>4800</v>
      </c>
      <c r="P20" s="34">
        <v>4800</v>
      </c>
      <c r="Q20" s="34">
        <v>4800</v>
      </c>
      <c r="R20" s="57"/>
      <c r="S20" s="102"/>
    </row>
    <row r="21" spans="1:21" x14ac:dyDescent="0.5">
      <c r="B21" s="46"/>
      <c r="C21" s="55" t="s">
        <v>9</v>
      </c>
      <c r="D21" s="56" t="s">
        <v>38</v>
      </c>
      <c r="E21" s="34">
        <v>1500</v>
      </c>
      <c r="F21" s="34"/>
      <c r="G21" s="34"/>
      <c r="H21" s="34"/>
      <c r="I21" s="34"/>
      <c r="J21" s="34"/>
      <c r="K21" s="34">
        <v>1900</v>
      </c>
      <c r="L21" s="34">
        <v>1900</v>
      </c>
      <c r="M21" s="34">
        <v>1900</v>
      </c>
      <c r="N21" s="34"/>
      <c r="O21" s="34"/>
      <c r="P21" s="34"/>
      <c r="Q21" s="75">
        <v>1500</v>
      </c>
      <c r="R21" s="58"/>
      <c r="S21" s="102"/>
    </row>
    <row r="22" spans="1:21" x14ac:dyDescent="0.5">
      <c r="B22" s="46"/>
      <c r="C22" s="55" t="s">
        <v>9</v>
      </c>
      <c r="D22" s="56" t="s">
        <v>28</v>
      </c>
      <c r="E22" s="34"/>
      <c r="F22" s="34"/>
      <c r="G22" s="34"/>
      <c r="H22" s="34"/>
      <c r="I22" s="34"/>
      <c r="J22" s="34"/>
      <c r="K22" s="34"/>
      <c r="L22" s="34"/>
      <c r="M22" s="34"/>
      <c r="N22" s="34"/>
      <c r="O22" s="34"/>
      <c r="P22" s="34"/>
      <c r="Q22" s="75"/>
      <c r="R22" s="59"/>
      <c r="S22" s="102"/>
    </row>
    <row r="23" spans="1:21" x14ac:dyDescent="0.5">
      <c r="B23" s="46"/>
      <c r="C23" s="55" t="s">
        <v>9</v>
      </c>
      <c r="D23" s="56" t="s">
        <v>28</v>
      </c>
      <c r="E23" s="34"/>
      <c r="F23" s="34"/>
      <c r="G23" s="34"/>
      <c r="H23" s="34"/>
      <c r="I23" s="34"/>
      <c r="J23" s="34"/>
      <c r="K23" s="34"/>
      <c r="L23" s="34"/>
      <c r="M23" s="34"/>
      <c r="N23" s="34"/>
      <c r="O23" s="34"/>
      <c r="P23" s="34"/>
      <c r="Q23" s="75"/>
      <c r="R23" s="59"/>
      <c r="S23" s="102"/>
    </row>
    <row r="24" spans="1:21" ht="5.45" customHeight="1" x14ac:dyDescent="0.5">
      <c r="B24" s="46"/>
      <c r="C24" s="54"/>
      <c r="D24" s="35"/>
      <c r="E24" s="35"/>
      <c r="F24" s="35"/>
      <c r="G24" s="35"/>
      <c r="H24" s="35"/>
      <c r="I24" s="35"/>
      <c r="J24" s="35"/>
      <c r="K24" s="35"/>
      <c r="L24" s="35"/>
      <c r="M24" s="35"/>
      <c r="N24" s="35"/>
      <c r="O24" s="35"/>
      <c r="P24" s="35"/>
      <c r="Q24" s="35"/>
      <c r="R24" s="35"/>
      <c r="S24" s="102"/>
    </row>
    <row r="25" spans="1:21" x14ac:dyDescent="0.5">
      <c r="B25" s="46"/>
      <c r="C25" s="60" t="s">
        <v>24</v>
      </c>
      <c r="D25" s="60" t="s">
        <v>34</v>
      </c>
      <c r="E25" s="34"/>
      <c r="F25" s="34"/>
      <c r="G25" s="34"/>
      <c r="H25" s="34"/>
      <c r="I25" s="34">
        <v>2500</v>
      </c>
      <c r="J25" s="34"/>
      <c r="K25" s="34">
        <v>2500</v>
      </c>
      <c r="L25" s="34"/>
      <c r="M25" s="34"/>
      <c r="N25" s="34"/>
      <c r="O25" s="34"/>
      <c r="P25" s="34"/>
      <c r="Q25" s="34" t="s">
        <v>41</v>
      </c>
      <c r="R25" s="59" t="s">
        <v>46</v>
      </c>
      <c r="S25" s="102"/>
    </row>
    <row r="26" spans="1:21" x14ac:dyDescent="0.5">
      <c r="B26" s="46"/>
      <c r="C26" s="60" t="s">
        <v>24</v>
      </c>
      <c r="D26" s="60" t="s">
        <v>37</v>
      </c>
      <c r="E26" s="34"/>
      <c r="F26" s="34"/>
      <c r="G26" s="34"/>
      <c r="H26" s="34"/>
      <c r="I26" s="34">
        <v>2500</v>
      </c>
      <c r="J26" s="34"/>
      <c r="K26" s="34"/>
      <c r="L26" s="34"/>
      <c r="M26" s="34"/>
      <c r="N26" s="34"/>
      <c r="O26" s="34">
        <v>2500</v>
      </c>
      <c r="P26" s="34"/>
      <c r="Q26" s="34" t="s">
        <v>41</v>
      </c>
      <c r="R26" s="59" t="s">
        <v>46</v>
      </c>
      <c r="S26" s="102"/>
    </row>
    <row r="27" spans="1:21" x14ac:dyDescent="0.5">
      <c r="B27" s="46"/>
      <c r="C27" s="60" t="s">
        <v>24</v>
      </c>
      <c r="D27" s="60" t="s">
        <v>39</v>
      </c>
      <c r="E27" s="34"/>
      <c r="F27" s="34"/>
      <c r="G27" s="34"/>
      <c r="H27" s="34"/>
      <c r="I27" s="34"/>
      <c r="J27" s="34"/>
      <c r="K27" s="34"/>
      <c r="L27" s="34"/>
      <c r="M27" s="34"/>
      <c r="N27" s="34"/>
      <c r="O27" s="34"/>
      <c r="P27" s="34"/>
      <c r="Q27" s="34" t="s">
        <v>41</v>
      </c>
      <c r="R27" s="59" t="s">
        <v>47</v>
      </c>
      <c r="S27" s="102"/>
    </row>
    <row r="28" spans="1:21" x14ac:dyDescent="0.5">
      <c r="B28" s="46"/>
      <c r="C28" s="60" t="s">
        <v>24</v>
      </c>
      <c r="D28" s="60" t="s">
        <v>35</v>
      </c>
      <c r="E28" s="34"/>
      <c r="F28" s="34"/>
      <c r="G28" s="34"/>
      <c r="H28" s="34"/>
      <c r="I28" s="34"/>
      <c r="J28" s="34"/>
      <c r="K28" s="34"/>
      <c r="L28" s="34"/>
      <c r="M28" s="34"/>
      <c r="N28" s="34"/>
      <c r="O28" s="34"/>
      <c r="P28" s="34"/>
      <c r="Q28" s="34" t="s">
        <v>41</v>
      </c>
      <c r="R28" s="59" t="s">
        <v>47</v>
      </c>
      <c r="S28" s="102"/>
    </row>
    <row r="29" spans="1:21" ht="31.5" x14ac:dyDescent="0.5">
      <c r="B29" s="46"/>
      <c r="C29" s="60" t="s">
        <v>24</v>
      </c>
      <c r="D29" s="60" t="s">
        <v>36</v>
      </c>
      <c r="E29" s="34"/>
      <c r="F29" s="34">
        <v>2500</v>
      </c>
      <c r="G29" s="34"/>
      <c r="H29" s="34"/>
      <c r="I29" s="34"/>
      <c r="J29" s="34"/>
      <c r="K29" s="34"/>
      <c r="L29" s="34"/>
      <c r="M29" s="34">
        <v>2500</v>
      </c>
      <c r="N29" s="34"/>
      <c r="O29" s="34"/>
      <c r="P29" s="34"/>
      <c r="Q29" s="34" t="s">
        <v>41</v>
      </c>
      <c r="R29" s="129" t="s">
        <v>49</v>
      </c>
      <c r="S29" s="102"/>
    </row>
    <row r="30" spans="1:21" x14ac:dyDescent="0.5">
      <c r="B30" s="46"/>
      <c r="C30" s="60" t="s">
        <v>24</v>
      </c>
      <c r="D30" s="61" t="s">
        <v>20</v>
      </c>
      <c r="E30" s="34"/>
      <c r="F30" s="34"/>
      <c r="G30" s="34"/>
      <c r="H30" s="34"/>
      <c r="I30" s="34"/>
      <c r="J30" s="34"/>
      <c r="K30" s="34"/>
      <c r="L30" s="34"/>
      <c r="M30" s="34"/>
      <c r="N30" s="34"/>
      <c r="O30" s="34"/>
      <c r="P30" s="34"/>
      <c r="Q30" s="34" t="s">
        <v>41</v>
      </c>
      <c r="R30" s="59"/>
      <c r="S30" s="102"/>
    </row>
    <row r="31" spans="1:21" x14ac:dyDescent="0.5">
      <c r="B31" s="46"/>
      <c r="C31" s="60" t="s">
        <v>24</v>
      </c>
      <c r="D31" s="61" t="s">
        <v>20</v>
      </c>
      <c r="E31" s="34"/>
      <c r="F31" s="34"/>
      <c r="G31" s="34"/>
      <c r="H31" s="34"/>
      <c r="I31" s="34"/>
      <c r="J31" s="34"/>
      <c r="K31" s="34"/>
      <c r="L31" s="34"/>
      <c r="M31" s="34"/>
      <c r="N31" s="34"/>
      <c r="O31" s="34"/>
      <c r="P31" s="34"/>
      <c r="Q31" s="34" t="s">
        <v>41</v>
      </c>
      <c r="R31" s="59"/>
      <c r="S31" s="102"/>
    </row>
    <row r="32" spans="1:21" ht="5.45" customHeight="1" x14ac:dyDescent="0.5">
      <c r="B32" s="46"/>
      <c r="C32" s="54"/>
      <c r="D32" s="35"/>
      <c r="E32" s="35"/>
      <c r="F32" s="35"/>
      <c r="G32" s="35"/>
      <c r="H32" s="35"/>
      <c r="I32" s="35"/>
      <c r="J32" s="35"/>
      <c r="K32" s="35"/>
      <c r="L32" s="35"/>
      <c r="M32" s="35"/>
      <c r="N32" s="35"/>
      <c r="O32" s="35"/>
      <c r="P32" s="35"/>
      <c r="Q32" s="35"/>
      <c r="R32" s="35"/>
      <c r="S32" s="102"/>
    </row>
    <row r="33" spans="1:20" x14ac:dyDescent="0.5">
      <c r="B33" s="46"/>
      <c r="C33" s="60" t="s">
        <v>25</v>
      </c>
      <c r="D33" s="60" t="s">
        <v>23</v>
      </c>
      <c r="E33" s="62">
        <v>3500</v>
      </c>
      <c r="F33" s="62"/>
      <c r="G33" s="62"/>
      <c r="H33" s="62"/>
      <c r="I33" s="62"/>
      <c r="J33" s="62"/>
      <c r="K33" s="62"/>
      <c r="L33" s="62"/>
      <c r="M33" s="62"/>
      <c r="N33" s="62"/>
      <c r="O33" s="62"/>
      <c r="P33" s="62"/>
      <c r="Q33" s="36" t="s">
        <v>41</v>
      </c>
      <c r="R33" s="129" t="s">
        <v>48</v>
      </c>
      <c r="S33" s="102"/>
    </row>
    <row r="34" spans="1:20" x14ac:dyDescent="0.5">
      <c r="B34" s="46"/>
      <c r="C34" s="60" t="s">
        <v>25</v>
      </c>
      <c r="D34" s="60" t="s">
        <v>43</v>
      </c>
      <c r="E34" s="62"/>
      <c r="F34" s="62"/>
      <c r="G34" s="62"/>
      <c r="H34" s="62"/>
      <c r="I34" s="62"/>
      <c r="J34" s="62"/>
      <c r="K34" s="62">
        <v>3500</v>
      </c>
      <c r="L34" s="62"/>
      <c r="M34" s="62"/>
      <c r="N34" s="62"/>
      <c r="O34" s="62"/>
      <c r="P34" s="62"/>
      <c r="Q34" s="36" t="s">
        <v>41</v>
      </c>
      <c r="R34" s="59" t="s">
        <v>70</v>
      </c>
      <c r="S34" s="102"/>
    </row>
    <row r="35" spans="1:20" ht="31.5" x14ac:dyDescent="0.5">
      <c r="B35" s="46"/>
      <c r="C35" s="60" t="s">
        <v>25</v>
      </c>
      <c r="D35" s="56" t="s">
        <v>22</v>
      </c>
      <c r="E35" s="62"/>
      <c r="F35" s="62"/>
      <c r="G35" s="62">
        <v>100</v>
      </c>
      <c r="H35" s="62"/>
      <c r="I35" s="62"/>
      <c r="J35" s="62"/>
      <c r="K35" s="62"/>
      <c r="L35" s="62"/>
      <c r="M35" s="62"/>
      <c r="N35" s="62"/>
      <c r="O35" s="62"/>
      <c r="P35" s="62"/>
      <c r="Q35" s="36" t="s">
        <v>41</v>
      </c>
      <c r="R35" s="129" t="s">
        <v>50</v>
      </c>
      <c r="S35" s="102"/>
    </row>
    <row r="36" spans="1:20" x14ac:dyDescent="0.5">
      <c r="B36" s="46"/>
      <c r="C36" s="60" t="s">
        <v>25</v>
      </c>
      <c r="D36" s="56" t="s">
        <v>18</v>
      </c>
      <c r="E36" s="62"/>
      <c r="F36" s="62"/>
      <c r="G36" s="62"/>
      <c r="H36" s="62"/>
      <c r="I36" s="62"/>
      <c r="J36" s="62"/>
      <c r="K36" s="62"/>
      <c r="L36" s="62"/>
      <c r="M36" s="62"/>
      <c r="N36" s="62"/>
      <c r="O36" s="62"/>
      <c r="P36" s="62"/>
      <c r="Q36" s="36" t="s">
        <v>41</v>
      </c>
      <c r="R36" s="59"/>
      <c r="S36" s="102"/>
    </row>
    <row r="37" spans="1:20" x14ac:dyDescent="0.5">
      <c r="B37" s="46"/>
      <c r="C37" s="60" t="s">
        <v>25</v>
      </c>
      <c r="D37" s="56" t="s">
        <v>18</v>
      </c>
      <c r="E37" s="62"/>
      <c r="F37" s="62"/>
      <c r="G37" s="62"/>
      <c r="H37" s="62"/>
      <c r="I37" s="62"/>
      <c r="J37" s="62"/>
      <c r="K37" s="62"/>
      <c r="L37" s="62"/>
      <c r="M37" s="62"/>
      <c r="N37" s="62"/>
      <c r="O37" s="62"/>
      <c r="P37" s="62"/>
      <c r="Q37" s="36" t="s">
        <v>41</v>
      </c>
      <c r="R37" s="59"/>
      <c r="S37" s="102"/>
    </row>
    <row r="38" spans="1:20" x14ac:dyDescent="0.5">
      <c r="B38" s="46"/>
      <c r="C38" s="60" t="s">
        <v>25</v>
      </c>
      <c r="D38" s="56" t="s">
        <v>18</v>
      </c>
      <c r="E38" s="62"/>
      <c r="F38" s="62"/>
      <c r="G38" s="62"/>
      <c r="H38" s="62"/>
      <c r="I38" s="62"/>
      <c r="J38" s="62"/>
      <c r="K38" s="62"/>
      <c r="L38" s="62"/>
      <c r="M38" s="62"/>
      <c r="N38" s="62"/>
      <c r="O38" s="62"/>
      <c r="P38" s="62"/>
      <c r="Q38" s="36" t="s">
        <v>41</v>
      </c>
      <c r="R38" s="63"/>
      <c r="S38" s="102"/>
    </row>
    <row r="39" spans="1:20" ht="5.45" customHeight="1" x14ac:dyDescent="0.5">
      <c r="B39" s="46"/>
      <c r="C39" s="54"/>
      <c r="D39" s="54"/>
      <c r="E39" s="35"/>
      <c r="F39" s="35"/>
      <c r="G39" s="35"/>
      <c r="H39" s="35"/>
      <c r="I39" s="35"/>
      <c r="J39" s="35"/>
      <c r="K39" s="35"/>
      <c r="L39" s="35"/>
      <c r="M39" s="35"/>
      <c r="N39" s="35"/>
      <c r="O39" s="35"/>
      <c r="P39" s="35"/>
      <c r="Q39" s="35"/>
      <c r="R39" s="35"/>
      <c r="S39" s="102"/>
    </row>
    <row r="40" spans="1:20" x14ac:dyDescent="0.5">
      <c r="B40" s="46"/>
      <c r="C40" s="60" t="s">
        <v>27</v>
      </c>
      <c r="D40" s="64"/>
      <c r="E40" s="62"/>
      <c r="F40" s="62"/>
      <c r="G40" s="62">
        <v>10000</v>
      </c>
      <c r="H40" s="62"/>
      <c r="I40" s="62"/>
      <c r="J40" s="62"/>
      <c r="K40" s="62"/>
      <c r="L40" s="62"/>
      <c r="M40" s="62"/>
      <c r="N40" s="62"/>
      <c r="O40" s="62"/>
      <c r="P40" s="62"/>
      <c r="Q40" s="37" t="s">
        <v>41</v>
      </c>
      <c r="R40" s="65" t="s">
        <v>69</v>
      </c>
      <c r="S40" s="102"/>
    </row>
    <row r="41" spans="1:20" x14ac:dyDescent="0.5">
      <c r="B41" s="46"/>
      <c r="C41" s="60" t="s">
        <v>27</v>
      </c>
      <c r="D41" s="64"/>
      <c r="E41" s="62"/>
      <c r="F41" s="62">
        <v>15000</v>
      </c>
      <c r="G41" s="62"/>
      <c r="H41" s="62"/>
      <c r="I41" s="62"/>
      <c r="J41" s="62"/>
      <c r="K41" s="62"/>
      <c r="L41" s="62"/>
      <c r="M41" s="62"/>
      <c r="N41" s="62"/>
      <c r="O41" s="62"/>
      <c r="P41" s="62"/>
      <c r="Q41" s="37" t="s">
        <v>41</v>
      </c>
      <c r="R41" s="65" t="s">
        <v>68</v>
      </c>
      <c r="S41" s="102"/>
    </row>
    <row r="42" spans="1:20" x14ac:dyDescent="0.5">
      <c r="B42" s="46"/>
      <c r="C42" s="60" t="s">
        <v>27</v>
      </c>
      <c r="D42" s="64"/>
      <c r="E42" s="62"/>
      <c r="F42" s="62"/>
      <c r="G42" s="62"/>
      <c r="H42" s="62"/>
      <c r="I42" s="62"/>
      <c r="J42" s="62"/>
      <c r="K42" s="62"/>
      <c r="L42" s="62"/>
      <c r="M42" s="62">
        <v>400</v>
      </c>
      <c r="N42" s="62"/>
      <c r="O42" s="62"/>
      <c r="P42" s="62"/>
      <c r="Q42" s="37" t="s">
        <v>41</v>
      </c>
      <c r="R42" s="65" t="s">
        <v>51</v>
      </c>
      <c r="S42" s="102"/>
    </row>
    <row r="43" spans="1:20" x14ac:dyDescent="0.5">
      <c r="B43" s="46"/>
      <c r="C43" s="60" t="s">
        <v>27</v>
      </c>
      <c r="D43" s="64"/>
      <c r="E43" s="62"/>
      <c r="F43" s="62"/>
      <c r="G43" s="62"/>
      <c r="H43" s="62"/>
      <c r="I43" s="62"/>
      <c r="J43" s="62"/>
      <c r="K43" s="62"/>
      <c r="L43" s="62"/>
      <c r="M43" s="62"/>
      <c r="N43" s="62"/>
      <c r="O43" s="62"/>
      <c r="P43" s="62"/>
      <c r="Q43" s="37" t="s">
        <v>41</v>
      </c>
      <c r="R43" s="65"/>
      <c r="S43" s="102"/>
    </row>
    <row r="44" spans="1:20" ht="5.45" customHeight="1" x14ac:dyDescent="0.5">
      <c r="B44" s="46"/>
      <c r="C44" s="54"/>
      <c r="D44" s="54"/>
      <c r="E44" s="35"/>
      <c r="F44" s="35"/>
      <c r="G44" s="35"/>
      <c r="H44" s="35"/>
      <c r="I44" s="35"/>
      <c r="J44" s="35"/>
      <c r="K44" s="35"/>
      <c r="L44" s="35"/>
      <c r="M44" s="35"/>
      <c r="N44" s="35"/>
      <c r="O44" s="35"/>
      <c r="P44" s="35"/>
      <c r="Q44" s="35"/>
      <c r="R44" s="35"/>
      <c r="S44" s="102"/>
    </row>
    <row r="45" spans="1:20" ht="21" x14ac:dyDescent="0.5">
      <c r="A45" s="40"/>
      <c r="B45" s="66"/>
      <c r="C45" s="150" t="s">
        <v>52</v>
      </c>
      <c r="D45" s="150"/>
      <c r="E45" s="150"/>
      <c r="F45" s="150"/>
      <c r="G45" s="150"/>
      <c r="H45" s="150"/>
      <c r="I45" s="150"/>
      <c r="J45" s="150"/>
      <c r="K45" s="150"/>
      <c r="L45" s="150"/>
      <c r="M45" s="150"/>
      <c r="N45" s="150"/>
      <c r="O45" s="150"/>
      <c r="P45" s="150"/>
      <c r="Q45" s="150"/>
      <c r="R45" s="150"/>
      <c r="S45" s="67"/>
      <c r="T45" s="40"/>
    </row>
    <row r="46" spans="1:20" x14ac:dyDescent="0.5">
      <c r="E46" s="68"/>
      <c r="R46" s="69"/>
    </row>
    <row r="47" spans="1:20" x14ac:dyDescent="0.5">
      <c r="E47" s="68"/>
      <c r="R47" s="70"/>
    </row>
    <row r="49" spans="13:13" x14ac:dyDescent="0.5">
      <c r="M49" s="71"/>
    </row>
  </sheetData>
  <sheetProtection algorithmName="SHA-512" hashValue="1n7unqeQkeiVXjATmly/IhBbdE9qIVhYlaTJDG1Ew12BQhUiAAh8hHb21Co468zlpipxF3juNybWsz16mC64Gg==" saltValue="Gyos4q0T9YyywVj5CRKzTg==" spinCount="100000" sheet="1" objects="1" scenarios="1"/>
  <customSheetViews>
    <customSheetView guid="{D68CFEF5-1A2D-472E-AA38-59529CFE2088}" scale="70" fitToPage="1">
      <pane xSplit="2" ySplit="17" topLeftCell="C18" activePane="bottomRight" state="frozen"/>
      <selection pane="bottomRight" activeCell="H51" sqref="H51"/>
      <pageMargins left="0.25" right="0.25" top="0.75" bottom="0.75" header="0.3" footer="0.3"/>
      <pageSetup scale="48" orientation="landscape" horizontalDpi="4294967292" verticalDpi="4294967292" r:id="rId1"/>
    </customSheetView>
  </customSheetViews>
  <mergeCells count="15">
    <mergeCell ref="C45:R45"/>
    <mergeCell ref="R4:R7"/>
    <mergeCell ref="C16:D16"/>
    <mergeCell ref="C17:P17"/>
    <mergeCell ref="E4:L4"/>
    <mergeCell ref="E6:L6"/>
    <mergeCell ref="O4:P4"/>
    <mergeCell ref="C10:D10"/>
    <mergeCell ref="C11:D11"/>
    <mergeCell ref="C12:D12"/>
    <mergeCell ref="C13:D13"/>
    <mergeCell ref="C14:D14"/>
    <mergeCell ref="C15:D15"/>
    <mergeCell ref="O6:P6"/>
    <mergeCell ref="O8:P8"/>
  </mergeCells>
  <conditionalFormatting sqref="R19:R21 E22:R23 C19:C23">
    <cfRule type="expression" dxfId="305" priority="51">
      <formula>MOD(ROW(),2)=1</formula>
    </cfRule>
  </conditionalFormatting>
  <conditionalFormatting sqref="D30:P31 C25:C31 R30:R31">
    <cfRule type="expression" dxfId="304" priority="50">
      <formula>MOD(ROW(),2)=1</formula>
    </cfRule>
  </conditionalFormatting>
  <conditionalFormatting sqref="D35:P38 C33:C38 R33:R37">
    <cfRule type="expression" dxfId="303" priority="49">
      <formula>MOD(ROW(),2)=1</formula>
    </cfRule>
  </conditionalFormatting>
  <conditionalFormatting sqref="C40:F40 H40:P40 C41:P43 R41:R43">
    <cfRule type="expression" dxfId="302" priority="48">
      <formula>MOD(ROW(),2)=1</formula>
    </cfRule>
  </conditionalFormatting>
  <conditionalFormatting sqref="R38">
    <cfRule type="expression" dxfId="301" priority="47">
      <formula>MOD(ROW(),2)=1</formula>
    </cfRule>
  </conditionalFormatting>
  <conditionalFormatting sqref="E19:Q21">
    <cfRule type="expression" dxfId="300" priority="43">
      <formula>MOD(ROW(),2)=1</formula>
    </cfRule>
  </conditionalFormatting>
  <conditionalFormatting sqref="D25:D29">
    <cfRule type="expression" dxfId="299" priority="41">
      <formula>MOD(ROW(),2)=1</formula>
    </cfRule>
  </conditionalFormatting>
  <conditionalFormatting sqref="E25:P29 R25:R29">
    <cfRule type="expression" dxfId="298" priority="40">
      <formula>MOD(ROW(),2)=1</formula>
    </cfRule>
  </conditionalFormatting>
  <conditionalFormatting sqref="D33:D34">
    <cfRule type="expression" dxfId="297" priority="39">
      <formula>MOD(ROW(),2)=1</formula>
    </cfRule>
  </conditionalFormatting>
  <conditionalFormatting sqref="E33:P34">
    <cfRule type="expression" dxfId="296" priority="38">
      <formula>MOD(ROW(),2)=1</formula>
    </cfRule>
  </conditionalFormatting>
  <conditionalFormatting sqref="G40">
    <cfRule type="expression" dxfId="295" priority="36">
      <formula>MOD(ROW(),2)=1</formula>
    </cfRule>
  </conditionalFormatting>
  <conditionalFormatting sqref="R40">
    <cfRule type="expression" dxfId="294" priority="22">
      <formula>MOD(ROW(),2)=1</formula>
    </cfRule>
  </conditionalFormatting>
  <conditionalFormatting sqref="D19:D21">
    <cfRule type="expression" dxfId="293" priority="17">
      <formula>MOD(ROW(),2)=1</formula>
    </cfRule>
  </conditionalFormatting>
  <conditionalFormatting sqref="R9">
    <cfRule type="expression" dxfId="292" priority="16">
      <formula>R16&gt;O6</formula>
    </cfRule>
  </conditionalFormatting>
  <conditionalFormatting sqref="R16">
    <cfRule type="expression" dxfId="291" priority="13">
      <formula>R16&lt;O6</formula>
    </cfRule>
    <cfRule type="expression" dxfId="290" priority="14">
      <formula>R16&gt;O6</formula>
    </cfRule>
  </conditionalFormatting>
  <conditionalFormatting sqref="R8">
    <cfRule type="expression" dxfId="289" priority="11">
      <formula>O6&gt;R16</formula>
    </cfRule>
    <cfRule type="expression" dxfId="288" priority="12">
      <formula>R16&gt;O6</formula>
    </cfRule>
  </conditionalFormatting>
  <conditionalFormatting sqref="R4:R7">
    <cfRule type="expression" dxfId="287" priority="10">
      <formula>O6&gt;R16</formula>
    </cfRule>
  </conditionalFormatting>
  <conditionalFormatting sqref="F8">
    <cfRule type="cellIs" dxfId="286" priority="8" operator="greaterThanOrEqual">
      <formula>10/24/21</formula>
    </cfRule>
    <cfRule type="cellIs" dxfId="285" priority="9" operator="lessThan">
      <formula>10/24/21</formula>
    </cfRule>
  </conditionalFormatting>
  <conditionalFormatting sqref="H8">
    <cfRule type="cellIs" dxfId="284" priority="6" operator="lessThanOrEqual">
      <formula>45220</formula>
    </cfRule>
    <cfRule type="cellIs" dxfId="283" priority="7" operator="greaterThan">
      <formula>45220</formula>
    </cfRule>
  </conditionalFormatting>
  <conditionalFormatting sqref="Q25:Q31">
    <cfRule type="expression" dxfId="282" priority="5">
      <formula>MOD(ROW(),2)=1</formula>
    </cfRule>
  </conditionalFormatting>
  <conditionalFormatting sqref="Q33:Q38">
    <cfRule type="expression" dxfId="281" priority="4">
      <formula>MOD(ROW(),2)=1</formula>
    </cfRule>
  </conditionalFormatting>
  <conditionalFormatting sqref="Q40:Q43">
    <cfRule type="expression" dxfId="280" priority="3">
      <formula>MOD(ROW(),2)=1</formula>
    </cfRule>
  </conditionalFormatting>
  <conditionalFormatting sqref="D22">
    <cfRule type="expression" dxfId="279" priority="2">
      <formula>MOD(ROW(),2)=1</formula>
    </cfRule>
  </conditionalFormatting>
  <conditionalFormatting sqref="D23">
    <cfRule type="expression" dxfId="278" priority="1">
      <formula>MOD(ROW(),2)=1</formula>
    </cfRule>
  </conditionalFormatting>
  <dataValidations xWindow="149" yWindow="505" count="4">
    <dataValidation type="date" errorStyle="warning" operator="lessThanOrEqual" allowBlank="1" showInputMessage="1" showErrorMessage="1" errorTitle="POP Exceeds Standard Expiration" error="Warning.  All FY23 NRP projects are required to expire no later than 10/21/23, unless preapproved by NRP." sqref="H8" xr:uid="{00000000-0002-0000-0100-000000000000}">
      <formula1>45220</formula1>
    </dataValidation>
    <dataValidation allowBlank="1" showInputMessage="1" showErrorMessage="1" promptTitle="Labor Rate Reminder" prompt="When calculating estimated monthly cost, the PI is advised to use their fully burdened rate x number of hours scheduled to work in the month._x000a_-Fuly burdened rate is &quot;HourlyRate x 153.2%&quot;_x000a__x000a_Reminder: The NRP is exempt from Indirect Cost." sqref="D19:D21" xr:uid="{00000000-0002-0000-0100-000001000000}"/>
    <dataValidation errorStyle="warning" allowBlank="1" showInputMessage="1" promptTitle="Labor Rate Reminder" prompt="When calculating estimated monthly cost, the PI is advised to use their fully burdened rate x number of hours scheduled to work in the month._x000a_-Fuly burdened rate is &quot;HourlyRate x 153.2%&quot;_x000a__x000a_Reminder: The NRP is exempt from Indirect Cost." sqref="D22:D23" xr:uid="{00000000-0002-0000-0100-000002000000}"/>
    <dataValidation type="date" errorStyle="warning" allowBlank="1" showInputMessage="1" showErrorMessage="1" errorTitle="Start Date Warning" error="NRP accounts will not be set up in time for the first pay period of the fiscal year. The earliest date projects may start is 10/23/22. Note: project starts may be delayed further in the event of a Continuing Resoluton (CR)." sqref="F8" xr:uid="{00000000-0002-0000-0100-000003000000}">
      <formula1>44857</formula1>
      <formula2>45220</formula2>
    </dataValidation>
  </dataValidations>
  <pageMargins left="0.25" right="0.25" top="0.75" bottom="0.75" header="0.3" footer="0.3"/>
  <pageSetup scale="48" orientation="landscape" horizontalDpi="4294967292" verticalDpi="4294967292"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U69"/>
  <sheetViews>
    <sheetView zoomScale="70" zoomScaleNormal="70" zoomScalePageLayoutView="125" workbookViewId="0">
      <pane xSplit="2" ySplit="17" topLeftCell="C18" activePane="bottomRight" state="frozen"/>
      <selection pane="topRight" activeCell="C1" sqref="C1"/>
      <selection pane="bottomLeft" activeCell="A18" sqref="A18"/>
      <selection pane="bottomRight" activeCell="H9" sqref="H9"/>
    </sheetView>
  </sheetViews>
  <sheetFormatPr defaultColWidth="11" defaultRowHeight="15.75" x14ac:dyDescent="0.5"/>
  <cols>
    <col min="1" max="1" width="1.875" style="13" customWidth="1"/>
    <col min="2" max="2" width="2" style="13" customWidth="1"/>
    <col min="3" max="3" width="11" style="13" customWidth="1"/>
    <col min="4" max="4" width="23.6875" style="13" customWidth="1"/>
    <col min="5" max="5" width="14.5" style="13" customWidth="1"/>
    <col min="6" max="6" width="14.625" style="13" customWidth="1"/>
    <col min="7" max="8" width="16.625" style="13" customWidth="1"/>
    <col min="9" max="9" width="17.625" style="13" customWidth="1"/>
    <col min="10" max="10" width="16.375" style="13" customWidth="1"/>
    <col min="11" max="11" width="15.6875" style="13" customWidth="1"/>
    <col min="12" max="12" width="15.875" style="13" customWidth="1"/>
    <col min="13" max="13" width="16.1875" style="13" customWidth="1"/>
    <col min="14" max="14" width="16.125" style="13" customWidth="1"/>
    <col min="15" max="16" width="15.875" style="13" customWidth="1"/>
    <col min="17" max="17" width="16.1875" style="13" customWidth="1"/>
    <col min="18" max="18" width="41.6875" style="13" customWidth="1"/>
    <col min="19" max="19" width="2" style="13" customWidth="1"/>
    <col min="20" max="20" width="2.1875" style="13" customWidth="1"/>
    <col min="21" max="16384" width="11" style="13"/>
  </cols>
  <sheetData>
    <row r="1" spans="1:20" ht="16.5" customHeight="1" x14ac:dyDescent="0.5">
      <c r="A1" s="45"/>
      <c r="B1" s="45"/>
      <c r="C1" s="45"/>
      <c r="D1" s="45"/>
      <c r="E1" s="45"/>
      <c r="F1" s="45"/>
    </row>
    <row r="2" spans="1:20" ht="23.45" customHeight="1" x14ac:dyDescent="0.65">
      <c r="A2" s="40"/>
      <c r="B2" s="41"/>
      <c r="C2" s="179" t="s">
        <v>12</v>
      </c>
      <c r="D2" s="179"/>
      <c r="E2" s="42" t="s">
        <v>71</v>
      </c>
      <c r="F2" s="42"/>
      <c r="G2" s="1"/>
      <c r="H2" s="1"/>
      <c r="I2" s="1"/>
      <c r="J2" s="1"/>
      <c r="K2" s="1"/>
      <c r="L2" s="1"/>
      <c r="M2" s="1"/>
      <c r="N2" s="1"/>
      <c r="O2" s="1"/>
      <c r="P2" s="1"/>
      <c r="Q2" s="1"/>
      <c r="R2" s="1"/>
      <c r="S2" s="2"/>
      <c r="T2" s="14"/>
    </row>
    <row r="3" spans="1:20" ht="8" customHeight="1" thickBot="1" x14ac:dyDescent="0.7">
      <c r="A3" s="40"/>
      <c r="B3" s="46"/>
      <c r="C3" s="180"/>
      <c r="D3" s="180"/>
      <c r="E3" s="47"/>
      <c r="F3" s="47"/>
      <c r="G3" s="4"/>
      <c r="H3" s="4"/>
      <c r="I3" s="4"/>
      <c r="J3" s="4"/>
      <c r="K3" s="4"/>
      <c r="L3" s="4"/>
      <c r="M3" s="4"/>
      <c r="N3" s="4"/>
      <c r="O3" s="4"/>
      <c r="P3" s="4"/>
      <c r="Q3" s="4"/>
      <c r="R3" s="4"/>
      <c r="S3" s="25"/>
      <c r="T3" s="14"/>
    </row>
    <row r="4" spans="1:20" ht="19.5" customHeight="1" thickBot="1" x14ac:dyDescent="0.6">
      <c r="A4" s="40"/>
      <c r="B4" s="46"/>
      <c r="C4" s="180"/>
      <c r="D4" s="180"/>
      <c r="E4" s="120" t="s">
        <v>2</v>
      </c>
      <c r="F4" s="120"/>
      <c r="G4" s="184" t="s">
        <v>40</v>
      </c>
      <c r="H4" s="185"/>
      <c r="I4" s="185"/>
      <c r="J4" s="185"/>
      <c r="K4" s="185"/>
      <c r="L4" s="185"/>
      <c r="M4" s="185"/>
      <c r="N4" s="186"/>
      <c r="O4" s="73" t="s">
        <v>7</v>
      </c>
      <c r="P4" s="175" t="s">
        <v>19</v>
      </c>
      <c r="Q4" s="176"/>
      <c r="R4" s="174" t="s">
        <v>32</v>
      </c>
      <c r="S4" s="25"/>
      <c r="T4" s="14"/>
    </row>
    <row r="5" spans="1:20" ht="8" customHeight="1" thickBot="1" x14ac:dyDescent="0.6">
      <c r="A5" s="40"/>
      <c r="B5" s="46"/>
      <c r="C5" s="180"/>
      <c r="D5" s="180"/>
      <c r="E5" s="120"/>
      <c r="F5" s="120"/>
      <c r="G5" s="4"/>
      <c r="H5" s="4"/>
      <c r="I5" s="4"/>
      <c r="J5" s="4"/>
      <c r="K5" s="4"/>
      <c r="L5" s="4"/>
      <c r="M5" s="4"/>
      <c r="N5" s="4"/>
      <c r="O5" s="74"/>
      <c r="P5" s="4"/>
      <c r="Q5" s="4"/>
      <c r="R5" s="174"/>
      <c r="S5" s="25"/>
      <c r="T5" s="14"/>
    </row>
    <row r="6" spans="1:20" ht="18" customHeight="1" thickBot="1" x14ac:dyDescent="0.6">
      <c r="A6" s="40"/>
      <c r="B6" s="46"/>
      <c r="C6" s="180"/>
      <c r="D6" s="180"/>
      <c r="E6" s="120" t="s">
        <v>3</v>
      </c>
      <c r="F6" s="120"/>
      <c r="G6" s="184" t="s">
        <v>17</v>
      </c>
      <c r="H6" s="185"/>
      <c r="I6" s="185"/>
      <c r="J6" s="185"/>
      <c r="K6" s="185"/>
      <c r="L6" s="185"/>
      <c r="M6" s="185"/>
      <c r="N6" s="186"/>
      <c r="O6" s="73" t="s">
        <v>8</v>
      </c>
      <c r="P6" s="177">
        <v>0</v>
      </c>
      <c r="Q6" s="178"/>
      <c r="R6" s="174"/>
      <c r="S6" s="25"/>
      <c r="T6" s="14"/>
    </row>
    <row r="7" spans="1:20" ht="14.25" customHeight="1" thickBot="1" x14ac:dyDescent="0.6">
      <c r="A7" s="40"/>
      <c r="B7" s="46"/>
      <c r="C7" s="180"/>
      <c r="D7" s="180"/>
      <c r="E7" s="120"/>
      <c r="F7" s="120"/>
      <c r="G7" s="4"/>
      <c r="H7" s="4"/>
      <c r="I7" s="4"/>
      <c r="J7" s="4"/>
      <c r="K7" s="4"/>
      <c r="L7" s="4"/>
      <c r="M7" s="4"/>
      <c r="N7" s="4"/>
      <c r="O7" s="74"/>
      <c r="P7" s="4"/>
      <c r="Q7" s="4"/>
      <c r="R7" s="174"/>
      <c r="S7" s="25"/>
      <c r="T7" s="14"/>
    </row>
    <row r="8" spans="1:20" ht="21" customHeight="1" thickBot="1" x14ac:dyDescent="0.6">
      <c r="A8" s="40"/>
      <c r="B8" s="46"/>
      <c r="C8" s="180"/>
      <c r="D8" s="180"/>
      <c r="E8" s="120" t="s">
        <v>4</v>
      </c>
      <c r="F8" s="120"/>
      <c r="G8" s="48" t="s">
        <v>5</v>
      </c>
      <c r="H8" s="131">
        <v>44857</v>
      </c>
      <c r="I8" s="49" t="s">
        <v>6</v>
      </c>
      <c r="J8" s="131">
        <v>45220</v>
      </c>
      <c r="K8" s="4"/>
      <c r="L8" s="72"/>
      <c r="M8" s="72"/>
      <c r="N8" s="72"/>
      <c r="O8" s="73" t="s">
        <v>13</v>
      </c>
      <c r="P8" s="182" t="s">
        <v>14</v>
      </c>
      <c r="Q8" s="183"/>
      <c r="R8" s="50">
        <f>P6-R16</f>
        <v>0</v>
      </c>
      <c r="S8" s="25"/>
      <c r="T8" s="14"/>
    </row>
    <row r="9" spans="1:20" ht="38.25" customHeight="1" thickBot="1" x14ac:dyDescent="0.55000000000000004">
      <c r="A9" s="45"/>
      <c r="B9" s="46"/>
      <c r="C9" s="181"/>
      <c r="D9" s="181"/>
      <c r="E9" s="112"/>
      <c r="F9" s="112"/>
      <c r="G9" s="22"/>
      <c r="H9" s="22"/>
      <c r="I9" s="32"/>
      <c r="J9" s="22"/>
      <c r="K9" s="22"/>
      <c r="L9" s="22"/>
      <c r="M9" s="22"/>
      <c r="N9" s="22"/>
      <c r="O9" s="22"/>
      <c r="P9" s="22"/>
      <c r="Q9" s="22"/>
      <c r="R9" s="33" t="s">
        <v>31</v>
      </c>
      <c r="S9" s="12"/>
    </row>
    <row r="10" spans="1:20" s="51" customFormat="1" x14ac:dyDescent="0.5">
      <c r="B10" s="52"/>
      <c r="C10" s="164" t="s">
        <v>0</v>
      </c>
      <c r="D10" s="165"/>
      <c r="E10" s="94">
        <v>44857</v>
      </c>
      <c r="F10" s="94">
        <v>44866</v>
      </c>
      <c r="G10" s="94">
        <v>44896</v>
      </c>
      <c r="H10" s="94">
        <v>44927</v>
      </c>
      <c r="I10" s="94">
        <v>44958</v>
      </c>
      <c r="J10" s="94">
        <v>44986</v>
      </c>
      <c r="K10" s="94">
        <v>45017</v>
      </c>
      <c r="L10" s="94">
        <v>45047</v>
      </c>
      <c r="M10" s="94">
        <v>45078</v>
      </c>
      <c r="N10" s="94">
        <v>45108</v>
      </c>
      <c r="O10" s="94">
        <v>45139</v>
      </c>
      <c r="P10" s="94">
        <v>45170</v>
      </c>
      <c r="Q10" s="94">
        <v>45220</v>
      </c>
      <c r="R10" s="103" t="s">
        <v>26</v>
      </c>
      <c r="S10" s="101"/>
    </row>
    <row r="11" spans="1:20" s="45" customFormat="1" x14ac:dyDescent="0.5">
      <c r="B11" s="46"/>
      <c r="C11" s="166" t="s">
        <v>9</v>
      </c>
      <c r="D11" s="167"/>
      <c r="E11" s="95">
        <f t="shared" ref="E11:Q11" si="0">SUM(E19:E33)</f>
        <v>0</v>
      </c>
      <c r="F11" s="95">
        <f t="shared" si="0"/>
        <v>0</v>
      </c>
      <c r="G11" s="95">
        <f t="shared" si="0"/>
        <v>0</v>
      </c>
      <c r="H11" s="95">
        <f t="shared" si="0"/>
        <v>0</v>
      </c>
      <c r="I11" s="95">
        <f>SUM(I19:I33)</f>
        <v>0</v>
      </c>
      <c r="J11" s="95">
        <f t="shared" si="0"/>
        <v>0</v>
      </c>
      <c r="K11" s="95">
        <f>SUM(K19:K33)</f>
        <v>0</v>
      </c>
      <c r="L11" s="95">
        <f t="shared" si="0"/>
        <v>0</v>
      </c>
      <c r="M11" s="95">
        <f t="shared" si="0"/>
        <v>0</v>
      </c>
      <c r="N11" s="95">
        <f t="shared" si="0"/>
        <v>0</v>
      </c>
      <c r="O11" s="95">
        <f t="shared" si="0"/>
        <v>0</v>
      </c>
      <c r="P11" s="95">
        <f t="shared" si="0"/>
        <v>0</v>
      </c>
      <c r="Q11" s="95">
        <f t="shared" si="0"/>
        <v>0</v>
      </c>
      <c r="R11" s="96">
        <f>SUM(E11:Q11)</f>
        <v>0</v>
      </c>
      <c r="S11" s="102"/>
    </row>
    <row r="12" spans="1:20" s="45" customFormat="1" x14ac:dyDescent="0.5">
      <c r="B12" s="46"/>
      <c r="C12" s="166" t="s">
        <v>10</v>
      </c>
      <c r="D12" s="167"/>
      <c r="E12" s="95">
        <f t="shared" ref="E12:Q12" si="1">SUM(E35:E46)</f>
        <v>0</v>
      </c>
      <c r="F12" s="95">
        <f t="shared" si="1"/>
        <v>0</v>
      </c>
      <c r="G12" s="95">
        <f t="shared" si="1"/>
        <v>0</v>
      </c>
      <c r="H12" s="95">
        <f t="shared" si="1"/>
        <v>0</v>
      </c>
      <c r="I12" s="95">
        <f t="shared" si="1"/>
        <v>0</v>
      </c>
      <c r="J12" s="95">
        <f t="shared" si="1"/>
        <v>0</v>
      </c>
      <c r="K12" s="95">
        <f t="shared" si="1"/>
        <v>0</v>
      </c>
      <c r="L12" s="95">
        <f t="shared" si="1"/>
        <v>0</v>
      </c>
      <c r="M12" s="95">
        <f t="shared" si="1"/>
        <v>0</v>
      </c>
      <c r="N12" s="95">
        <f t="shared" si="1"/>
        <v>0</v>
      </c>
      <c r="O12" s="95">
        <f t="shared" si="1"/>
        <v>0</v>
      </c>
      <c r="P12" s="95">
        <f t="shared" si="1"/>
        <v>0</v>
      </c>
      <c r="Q12" s="95">
        <f t="shared" si="1"/>
        <v>0</v>
      </c>
      <c r="R12" s="96">
        <f>SUM(E12:Q12)</f>
        <v>0</v>
      </c>
      <c r="S12" s="102"/>
    </row>
    <row r="13" spans="1:20" s="45" customFormat="1" x14ac:dyDescent="0.5">
      <c r="B13" s="46"/>
      <c r="C13" s="166" t="s">
        <v>11</v>
      </c>
      <c r="D13" s="167"/>
      <c r="E13" s="95">
        <f t="shared" ref="E13:Q13" si="2">SUM(E48:E57)</f>
        <v>0</v>
      </c>
      <c r="F13" s="95">
        <f t="shared" si="2"/>
        <v>0</v>
      </c>
      <c r="G13" s="95">
        <f t="shared" si="2"/>
        <v>0</v>
      </c>
      <c r="H13" s="95">
        <f t="shared" si="2"/>
        <v>0</v>
      </c>
      <c r="I13" s="95">
        <f>SUM(I48:I57)</f>
        <v>0</v>
      </c>
      <c r="J13" s="95">
        <f t="shared" si="2"/>
        <v>0</v>
      </c>
      <c r="K13" s="95">
        <f t="shared" si="2"/>
        <v>0</v>
      </c>
      <c r="L13" s="95">
        <f t="shared" si="2"/>
        <v>0</v>
      </c>
      <c r="M13" s="95">
        <f t="shared" si="2"/>
        <v>0</v>
      </c>
      <c r="N13" s="95">
        <f t="shared" si="2"/>
        <v>0</v>
      </c>
      <c r="O13" s="95">
        <f t="shared" si="2"/>
        <v>0</v>
      </c>
      <c r="P13" s="95">
        <f t="shared" si="2"/>
        <v>0</v>
      </c>
      <c r="Q13" s="95">
        <f t="shared" si="2"/>
        <v>0</v>
      </c>
      <c r="R13" s="96">
        <f>SUM(E13:Q13)</f>
        <v>0</v>
      </c>
      <c r="S13" s="102"/>
    </row>
    <row r="14" spans="1:20" s="45" customFormat="1" x14ac:dyDescent="0.5">
      <c r="B14" s="46"/>
      <c r="C14" s="166" t="s">
        <v>30</v>
      </c>
      <c r="D14" s="167"/>
      <c r="E14" s="95">
        <f t="shared" ref="E14:Q14" si="3">SUM(E59:E63)</f>
        <v>0</v>
      </c>
      <c r="F14" s="95">
        <f t="shared" si="3"/>
        <v>0</v>
      </c>
      <c r="G14" s="95">
        <f t="shared" si="3"/>
        <v>0</v>
      </c>
      <c r="H14" s="95">
        <f t="shared" si="3"/>
        <v>0</v>
      </c>
      <c r="I14" s="95">
        <f t="shared" si="3"/>
        <v>0</v>
      </c>
      <c r="J14" s="95">
        <f t="shared" si="3"/>
        <v>0</v>
      </c>
      <c r="K14" s="95">
        <f t="shared" si="3"/>
        <v>0</v>
      </c>
      <c r="L14" s="95">
        <f t="shared" si="3"/>
        <v>0</v>
      </c>
      <c r="M14" s="95">
        <f t="shared" ref="M14" si="4">SUM(M59:M63)</f>
        <v>0</v>
      </c>
      <c r="N14" s="95">
        <f t="shared" si="3"/>
        <v>0</v>
      </c>
      <c r="O14" s="95">
        <f t="shared" si="3"/>
        <v>0</v>
      </c>
      <c r="P14" s="95">
        <f t="shared" si="3"/>
        <v>0</v>
      </c>
      <c r="Q14" s="95">
        <f t="shared" si="3"/>
        <v>0</v>
      </c>
      <c r="R14" s="96">
        <f>SUM(E14:Q14)</f>
        <v>0</v>
      </c>
      <c r="S14" s="102"/>
    </row>
    <row r="15" spans="1:20" s="45" customFormat="1" x14ac:dyDescent="0.5">
      <c r="B15" s="46"/>
      <c r="C15" s="168" t="s">
        <v>29</v>
      </c>
      <c r="D15" s="169"/>
      <c r="E15" s="97">
        <f t="shared" ref="E15:Q15" si="5">SUM(E11:E14)</f>
        <v>0</v>
      </c>
      <c r="F15" s="97">
        <f t="shared" si="5"/>
        <v>0</v>
      </c>
      <c r="G15" s="97">
        <f t="shared" si="5"/>
        <v>0</v>
      </c>
      <c r="H15" s="97">
        <f t="shared" si="5"/>
        <v>0</v>
      </c>
      <c r="I15" s="97">
        <f t="shared" si="5"/>
        <v>0</v>
      </c>
      <c r="J15" s="97">
        <f t="shared" si="5"/>
        <v>0</v>
      </c>
      <c r="K15" s="97">
        <f t="shared" si="5"/>
        <v>0</v>
      </c>
      <c r="L15" s="97">
        <f t="shared" si="5"/>
        <v>0</v>
      </c>
      <c r="M15" s="97">
        <f t="shared" ref="M15" si="6">SUM(M11:M14)</f>
        <v>0</v>
      </c>
      <c r="N15" s="97">
        <f t="shared" si="5"/>
        <v>0</v>
      </c>
      <c r="O15" s="97">
        <f t="shared" si="5"/>
        <v>0</v>
      </c>
      <c r="P15" s="97">
        <f t="shared" si="5"/>
        <v>0</v>
      </c>
      <c r="Q15" s="97">
        <f t="shared" si="5"/>
        <v>0</v>
      </c>
      <c r="R15" s="98">
        <f>SUM(E15:Q15)</f>
        <v>0</v>
      </c>
      <c r="S15" s="102"/>
    </row>
    <row r="16" spans="1:20" s="45" customFormat="1" ht="16.149999999999999" thickBot="1" x14ac:dyDescent="0.55000000000000004">
      <c r="B16" s="46"/>
      <c r="C16" s="153" t="s">
        <v>1</v>
      </c>
      <c r="D16" s="154"/>
      <c r="E16" s="99">
        <f>E15</f>
        <v>0</v>
      </c>
      <c r="F16" s="99">
        <f>E16+F15</f>
        <v>0</v>
      </c>
      <c r="G16" s="99">
        <f t="shared" ref="G16:Q16" si="7">F16+G15</f>
        <v>0</v>
      </c>
      <c r="H16" s="99">
        <f t="shared" si="7"/>
        <v>0</v>
      </c>
      <c r="I16" s="99">
        <f t="shared" si="7"/>
        <v>0</v>
      </c>
      <c r="J16" s="99">
        <f t="shared" si="7"/>
        <v>0</v>
      </c>
      <c r="K16" s="99">
        <f t="shared" si="7"/>
        <v>0</v>
      </c>
      <c r="L16" s="99">
        <f t="shared" si="7"/>
        <v>0</v>
      </c>
      <c r="M16" s="99">
        <f t="shared" si="7"/>
        <v>0</v>
      </c>
      <c r="N16" s="99">
        <f t="shared" si="7"/>
        <v>0</v>
      </c>
      <c r="O16" s="99">
        <f t="shared" si="7"/>
        <v>0</v>
      </c>
      <c r="P16" s="99">
        <f t="shared" si="7"/>
        <v>0</v>
      </c>
      <c r="Q16" s="99">
        <f t="shared" si="7"/>
        <v>0</v>
      </c>
      <c r="R16" s="100">
        <f>Q16</f>
        <v>0</v>
      </c>
      <c r="S16" s="102"/>
    </row>
    <row r="17" spans="1:21" ht="21.6" customHeight="1" x14ac:dyDescent="0.5">
      <c r="A17" s="14"/>
      <c r="B17" s="3"/>
      <c r="C17" s="155" t="s">
        <v>65</v>
      </c>
      <c r="D17" s="155"/>
      <c r="E17" s="155"/>
      <c r="F17" s="155"/>
      <c r="G17" s="155"/>
      <c r="H17" s="155"/>
      <c r="I17" s="155"/>
      <c r="J17" s="155"/>
      <c r="K17" s="155"/>
      <c r="L17" s="155"/>
      <c r="M17" s="155"/>
      <c r="N17" s="155"/>
      <c r="O17" s="155"/>
      <c r="P17" s="155"/>
      <c r="Q17" s="155"/>
      <c r="R17" s="53" t="s">
        <v>21</v>
      </c>
      <c r="S17" s="5"/>
      <c r="T17" s="14"/>
      <c r="U17" s="14"/>
    </row>
    <row r="18" spans="1:21" ht="5.25" customHeight="1" x14ac:dyDescent="0.5">
      <c r="B18" s="3"/>
      <c r="C18" s="6"/>
      <c r="D18" s="6"/>
      <c r="E18" s="6"/>
      <c r="F18" s="6"/>
      <c r="G18" s="6"/>
      <c r="H18" s="6"/>
      <c r="I18" s="6"/>
      <c r="J18" s="6"/>
      <c r="K18" s="6"/>
      <c r="L18" s="6"/>
      <c r="M18" s="6"/>
      <c r="N18" s="6"/>
      <c r="O18" s="6"/>
      <c r="P18" s="6"/>
      <c r="Q18" s="6"/>
      <c r="R18" s="6"/>
      <c r="S18" s="5"/>
    </row>
    <row r="19" spans="1:21" s="14" customFormat="1" x14ac:dyDescent="0.5">
      <c r="B19" s="3"/>
      <c r="C19" s="20" t="s">
        <v>9</v>
      </c>
      <c r="D19" s="21" t="s">
        <v>28</v>
      </c>
      <c r="E19" s="38"/>
      <c r="F19" s="38"/>
      <c r="G19" s="38"/>
      <c r="H19" s="38"/>
      <c r="I19" s="38"/>
      <c r="J19" s="38"/>
      <c r="K19" s="38"/>
      <c r="L19" s="38"/>
      <c r="M19" s="38"/>
      <c r="N19" s="38"/>
      <c r="O19" s="38"/>
      <c r="P19" s="38"/>
      <c r="Q19" s="38"/>
      <c r="R19" s="28"/>
      <c r="S19" s="5"/>
    </row>
    <row r="20" spans="1:21" x14ac:dyDescent="0.5">
      <c r="B20" s="3"/>
      <c r="C20" s="20" t="s">
        <v>9</v>
      </c>
      <c r="D20" s="21" t="s">
        <v>28</v>
      </c>
      <c r="E20" s="8"/>
      <c r="F20" s="38"/>
      <c r="G20" s="38"/>
      <c r="H20" s="38"/>
      <c r="I20" s="38"/>
      <c r="J20" s="38"/>
      <c r="K20" s="38"/>
      <c r="L20" s="38"/>
      <c r="M20" s="38"/>
      <c r="N20" s="38"/>
      <c r="O20" s="38"/>
      <c r="P20" s="38"/>
      <c r="Q20" s="38"/>
      <c r="R20" s="28"/>
      <c r="S20" s="5"/>
    </row>
    <row r="21" spans="1:21" x14ac:dyDescent="0.5">
      <c r="B21" s="3"/>
      <c r="C21" s="20" t="s">
        <v>9</v>
      </c>
      <c r="D21" s="21" t="s">
        <v>28</v>
      </c>
      <c r="E21" s="8"/>
      <c r="F21" s="38"/>
      <c r="G21" s="38"/>
      <c r="H21" s="38"/>
      <c r="I21" s="38"/>
      <c r="J21" s="38"/>
      <c r="K21" s="38"/>
      <c r="L21" s="38"/>
      <c r="M21" s="38"/>
      <c r="N21" s="38"/>
      <c r="O21" s="38"/>
      <c r="P21" s="38"/>
      <c r="Q21" s="38"/>
      <c r="R21" s="28"/>
      <c r="S21" s="5"/>
    </row>
    <row r="22" spans="1:21" x14ac:dyDescent="0.5">
      <c r="B22" s="3"/>
      <c r="C22" s="20" t="s">
        <v>9</v>
      </c>
      <c r="D22" s="21" t="s">
        <v>28</v>
      </c>
      <c r="E22" s="8"/>
      <c r="F22" s="38"/>
      <c r="G22" s="38"/>
      <c r="H22" s="38"/>
      <c r="I22" s="38"/>
      <c r="J22" s="38"/>
      <c r="K22" s="38"/>
      <c r="L22" s="38"/>
      <c r="M22" s="38"/>
      <c r="N22" s="38"/>
      <c r="O22" s="38"/>
      <c r="P22" s="38"/>
      <c r="Q22" s="38"/>
      <c r="R22" s="28"/>
      <c r="S22" s="5"/>
    </row>
    <row r="23" spans="1:21" x14ac:dyDescent="0.5">
      <c r="B23" s="3"/>
      <c r="C23" s="20" t="s">
        <v>9</v>
      </c>
      <c r="D23" s="21" t="s">
        <v>28</v>
      </c>
      <c r="E23" s="27"/>
      <c r="F23" s="38"/>
      <c r="G23" s="38"/>
      <c r="H23" s="38"/>
      <c r="I23" s="38"/>
      <c r="J23" s="38"/>
      <c r="K23" s="38"/>
      <c r="L23" s="38"/>
      <c r="M23" s="38"/>
      <c r="N23" s="38"/>
      <c r="O23" s="38"/>
      <c r="P23" s="38"/>
      <c r="Q23" s="38"/>
      <c r="R23" s="28"/>
      <c r="S23" s="5"/>
    </row>
    <row r="24" spans="1:21" x14ac:dyDescent="0.5">
      <c r="B24" s="3"/>
      <c r="C24" s="20" t="s">
        <v>9</v>
      </c>
      <c r="D24" s="21" t="s">
        <v>28</v>
      </c>
      <c r="E24" s="27"/>
      <c r="F24" s="38"/>
      <c r="G24" s="38"/>
      <c r="H24" s="38"/>
      <c r="I24" s="38"/>
      <c r="J24" s="38"/>
      <c r="K24" s="38"/>
      <c r="L24" s="38"/>
      <c r="M24" s="38"/>
      <c r="N24" s="38"/>
      <c r="O24" s="38"/>
      <c r="P24" s="38"/>
      <c r="Q24" s="38"/>
      <c r="R24" s="28"/>
      <c r="S24" s="5"/>
    </row>
    <row r="25" spans="1:21" x14ac:dyDescent="0.5">
      <c r="B25" s="3"/>
      <c r="C25" s="20" t="s">
        <v>9</v>
      </c>
      <c r="D25" s="21" t="s">
        <v>28</v>
      </c>
      <c r="E25" s="27"/>
      <c r="F25" s="38"/>
      <c r="G25" s="38"/>
      <c r="H25" s="38"/>
      <c r="I25" s="38"/>
      <c r="J25" s="38"/>
      <c r="K25" s="38"/>
      <c r="L25" s="38"/>
      <c r="M25" s="38"/>
      <c r="N25" s="38"/>
      <c r="O25" s="38"/>
      <c r="P25" s="38"/>
      <c r="Q25" s="38"/>
      <c r="R25" s="28"/>
      <c r="S25" s="5"/>
    </row>
    <row r="26" spans="1:21" x14ac:dyDescent="0.5">
      <c r="B26" s="3"/>
      <c r="C26" s="20" t="s">
        <v>9</v>
      </c>
      <c r="D26" s="21" t="s">
        <v>28</v>
      </c>
      <c r="E26" s="27"/>
      <c r="F26" s="38"/>
      <c r="G26" s="38"/>
      <c r="H26" s="38"/>
      <c r="I26" s="38"/>
      <c r="J26" s="38"/>
      <c r="K26" s="38"/>
      <c r="L26" s="38"/>
      <c r="M26" s="38"/>
      <c r="N26" s="38"/>
      <c r="O26" s="38"/>
      <c r="P26" s="38"/>
      <c r="Q26" s="38"/>
      <c r="R26" s="28"/>
      <c r="S26" s="5"/>
    </row>
    <row r="27" spans="1:21" x14ac:dyDescent="0.5">
      <c r="B27" s="3"/>
      <c r="C27" s="20" t="s">
        <v>9</v>
      </c>
      <c r="D27" s="21" t="s">
        <v>28</v>
      </c>
      <c r="E27" s="27"/>
      <c r="F27" s="38"/>
      <c r="G27" s="38"/>
      <c r="H27" s="38"/>
      <c r="I27" s="38"/>
      <c r="J27" s="38"/>
      <c r="K27" s="38"/>
      <c r="L27" s="38"/>
      <c r="M27" s="38"/>
      <c r="N27" s="38"/>
      <c r="O27" s="38"/>
      <c r="P27" s="38"/>
      <c r="Q27" s="38"/>
      <c r="R27" s="28"/>
      <c r="S27" s="5"/>
    </row>
    <row r="28" spans="1:21" x14ac:dyDescent="0.5">
      <c r="B28" s="24"/>
      <c r="C28" s="20" t="s">
        <v>9</v>
      </c>
      <c r="D28" s="21" t="s">
        <v>28</v>
      </c>
      <c r="E28" s="27"/>
      <c r="F28" s="38"/>
      <c r="G28" s="38"/>
      <c r="H28" s="38"/>
      <c r="I28" s="38"/>
      <c r="J28" s="38"/>
      <c r="K28" s="38"/>
      <c r="L28" s="38"/>
      <c r="M28" s="38"/>
      <c r="N28" s="38"/>
      <c r="O28" s="38"/>
      <c r="P28" s="38"/>
      <c r="Q28" s="38"/>
      <c r="R28" s="28"/>
      <c r="S28" s="25"/>
    </row>
    <row r="29" spans="1:21" x14ac:dyDescent="0.5">
      <c r="B29" s="24"/>
      <c r="C29" s="20" t="s">
        <v>9</v>
      </c>
      <c r="D29" s="21" t="s">
        <v>28</v>
      </c>
      <c r="E29" s="27"/>
      <c r="F29" s="38"/>
      <c r="G29" s="38"/>
      <c r="H29" s="38"/>
      <c r="I29" s="38"/>
      <c r="J29" s="38"/>
      <c r="K29" s="38"/>
      <c r="L29" s="38"/>
      <c r="M29" s="38"/>
      <c r="N29" s="38"/>
      <c r="O29" s="38"/>
      <c r="P29" s="38"/>
      <c r="Q29" s="38"/>
      <c r="R29" s="28"/>
      <c r="S29" s="25"/>
    </row>
    <row r="30" spans="1:21" x14ac:dyDescent="0.5">
      <c r="B30" s="24"/>
      <c r="C30" s="20" t="s">
        <v>9</v>
      </c>
      <c r="D30" s="21" t="s">
        <v>28</v>
      </c>
      <c r="E30" s="27"/>
      <c r="F30" s="38"/>
      <c r="G30" s="38"/>
      <c r="H30" s="38"/>
      <c r="I30" s="38"/>
      <c r="J30" s="38"/>
      <c r="K30" s="38"/>
      <c r="L30" s="38"/>
      <c r="M30" s="38"/>
      <c r="N30" s="38"/>
      <c r="O30" s="38"/>
      <c r="P30" s="38"/>
      <c r="Q30" s="38"/>
      <c r="R30" s="28"/>
      <c r="S30" s="25"/>
    </row>
    <row r="31" spans="1:21" x14ac:dyDescent="0.5">
      <c r="B31" s="24"/>
      <c r="C31" s="20" t="s">
        <v>9</v>
      </c>
      <c r="D31" s="21" t="s">
        <v>28</v>
      </c>
      <c r="E31" s="27"/>
      <c r="F31" s="38"/>
      <c r="G31" s="38"/>
      <c r="H31" s="38"/>
      <c r="I31" s="38"/>
      <c r="J31" s="38"/>
      <c r="K31" s="38"/>
      <c r="L31" s="38"/>
      <c r="M31" s="38"/>
      <c r="N31" s="38"/>
      <c r="O31" s="38"/>
      <c r="P31" s="38"/>
      <c r="Q31" s="38"/>
      <c r="R31" s="28"/>
      <c r="S31" s="25"/>
    </row>
    <row r="32" spans="1:21" x14ac:dyDescent="0.5">
      <c r="B32" s="3"/>
      <c r="C32" s="20" t="s">
        <v>9</v>
      </c>
      <c r="D32" s="21" t="s">
        <v>28</v>
      </c>
      <c r="E32" s="27"/>
      <c r="F32" s="38"/>
      <c r="G32" s="38"/>
      <c r="H32" s="38"/>
      <c r="I32" s="38"/>
      <c r="J32" s="38"/>
      <c r="K32" s="38"/>
      <c r="L32" s="38"/>
      <c r="M32" s="38"/>
      <c r="N32" s="38"/>
      <c r="O32" s="38"/>
      <c r="P32" s="38"/>
      <c r="Q32" s="38"/>
      <c r="R32" s="28"/>
      <c r="S32" s="5"/>
    </row>
    <row r="33" spans="2:19" x14ac:dyDescent="0.5">
      <c r="B33" s="3"/>
      <c r="C33" s="20" t="s">
        <v>9</v>
      </c>
      <c r="D33" s="21" t="s">
        <v>28</v>
      </c>
      <c r="E33" s="27"/>
      <c r="F33" s="38"/>
      <c r="G33" s="38"/>
      <c r="H33" s="38"/>
      <c r="I33" s="38"/>
      <c r="J33" s="38"/>
      <c r="K33" s="38"/>
      <c r="L33" s="38"/>
      <c r="M33" s="38"/>
      <c r="N33" s="38"/>
      <c r="O33" s="38"/>
      <c r="P33" s="38"/>
      <c r="Q33" s="38"/>
      <c r="R33" s="28"/>
      <c r="S33" s="5"/>
    </row>
    <row r="34" spans="2:19" ht="5.45" customHeight="1" x14ac:dyDescent="0.5">
      <c r="B34" s="3"/>
      <c r="C34" s="6"/>
      <c r="D34" s="9"/>
      <c r="E34" s="9"/>
      <c r="F34" s="9"/>
      <c r="G34" s="9"/>
      <c r="H34" s="9"/>
      <c r="I34" s="9"/>
      <c r="J34" s="9"/>
      <c r="K34" s="9"/>
      <c r="L34" s="9"/>
      <c r="M34" s="9"/>
      <c r="N34" s="9"/>
      <c r="O34" s="9"/>
      <c r="P34" s="9"/>
      <c r="Q34" s="9"/>
      <c r="R34" s="9"/>
      <c r="S34" s="5"/>
    </row>
    <row r="35" spans="2:19" x14ac:dyDescent="0.5">
      <c r="B35" s="3"/>
      <c r="C35" s="7" t="s">
        <v>10</v>
      </c>
      <c r="D35" s="23" t="s">
        <v>20</v>
      </c>
      <c r="E35" s="8"/>
      <c r="F35" s="27"/>
      <c r="G35" s="27"/>
      <c r="H35" s="27"/>
      <c r="I35" s="27"/>
      <c r="J35" s="27"/>
      <c r="K35" s="27"/>
      <c r="L35" s="27"/>
      <c r="M35" s="27"/>
      <c r="N35" s="27"/>
      <c r="O35" s="27"/>
      <c r="P35" s="27"/>
      <c r="Q35" s="34" t="s">
        <v>41</v>
      </c>
      <c r="R35" s="30"/>
      <c r="S35" s="5"/>
    </row>
    <row r="36" spans="2:19" x14ac:dyDescent="0.5">
      <c r="B36" s="3"/>
      <c r="C36" s="26" t="s">
        <v>10</v>
      </c>
      <c r="D36" s="23" t="s">
        <v>20</v>
      </c>
      <c r="E36" s="27"/>
      <c r="F36" s="27"/>
      <c r="G36" s="27"/>
      <c r="H36" s="27"/>
      <c r="I36" s="27"/>
      <c r="J36" s="27"/>
      <c r="K36" s="27"/>
      <c r="L36" s="27"/>
      <c r="M36" s="27"/>
      <c r="N36" s="27"/>
      <c r="O36" s="27"/>
      <c r="P36" s="27"/>
      <c r="Q36" s="34" t="s">
        <v>41</v>
      </c>
      <c r="R36" s="28"/>
      <c r="S36" s="5"/>
    </row>
    <row r="37" spans="2:19" x14ac:dyDescent="0.5">
      <c r="B37" s="3"/>
      <c r="C37" s="26" t="s">
        <v>10</v>
      </c>
      <c r="D37" s="23" t="s">
        <v>20</v>
      </c>
      <c r="E37" s="27"/>
      <c r="F37" s="27"/>
      <c r="G37" s="27"/>
      <c r="H37" s="27"/>
      <c r="I37" s="27"/>
      <c r="J37" s="27"/>
      <c r="K37" s="27"/>
      <c r="L37" s="27"/>
      <c r="M37" s="27"/>
      <c r="N37" s="27"/>
      <c r="O37" s="27"/>
      <c r="P37" s="27"/>
      <c r="Q37" s="34" t="s">
        <v>41</v>
      </c>
      <c r="R37" s="28"/>
      <c r="S37" s="5"/>
    </row>
    <row r="38" spans="2:19" x14ac:dyDescent="0.5">
      <c r="B38" s="3"/>
      <c r="C38" s="26" t="s">
        <v>10</v>
      </c>
      <c r="D38" s="23" t="s">
        <v>20</v>
      </c>
      <c r="E38" s="27"/>
      <c r="F38" s="27"/>
      <c r="G38" s="27"/>
      <c r="H38" s="27"/>
      <c r="I38" s="27"/>
      <c r="J38" s="27"/>
      <c r="K38" s="27"/>
      <c r="L38" s="27"/>
      <c r="M38" s="27"/>
      <c r="N38" s="27"/>
      <c r="O38" s="27"/>
      <c r="P38" s="27"/>
      <c r="Q38" s="34" t="s">
        <v>41</v>
      </c>
      <c r="R38" s="28"/>
      <c r="S38" s="5"/>
    </row>
    <row r="39" spans="2:19" x14ac:dyDescent="0.5">
      <c r="B39" s="3"/>
      <c r="C39" s="26" t="s">
        <v>10</v>
      </c>
      <c r="D39" s="23" t="s">
        <v>20</v>
      </c>
      <c r="E39" s="27"/>
      <c r="F39" s="27"/>
      <c r="G39" s="27"/>
      <c r="H39" s="27"/>
      <c r="I39" s="27"/>
      <c r="J39" s="27"/>
      <c r="K39" s="27"/>
      <c r="L39" s="27"/>
      <c r="M39" s="27"/>
      <c r="N39" s="27"/>
      <c r="O39" s="27"/>
      <c r="P39" s="27"/>
      <c r="Q39" s="34" t="s">
        <v>41</v>
      </c>
      <c r="R39" s="130"/>
      <c r="S39" s="5"/>
    </row>
    <row r="40" spans="2:19" x14ac:dyDescent="0.5">
      <c r="B40" s="24"/>
      <c r="C40" s="26" t="s">
        <v>10</v>
      </c>
      <c r="D40" s="23" t="s">
        <v>20</v>
      </c>
      <c r="E40" s="27"/>
      <c r="F40" s="27"/>
      <c r="G40" s="27"/>
      <c r="H40" s="27"/>
      <c r="I40" s="27"/>
      <c r="J40" s="27"/>
      <c r="K40" s="27"/>
      <c r="L40" s="27"/>
      <c r="M40" s="27"/>
      <c r="N40" s="27"/>
      <c r="O40" s="27"/>
      <c r="P40" s="27"/>
      <c r="Q40" s="34" t="s">
        <v>41</v>
      </c>
      <c r="R40" s="28"/>
      <c r="S40" s="25"/>
    </row>
    <row r="41" spans="2:19" x14ac:dyDescent="0.5">
      <c r="B41" s="24"/>
      <c r="C41" s="26" t="s">
        <v>10</v>
      </c>
      <c r="D41" s="23" t="s">
        <v>20</v>
      </c>
      <c r="E41" s="27"/>
      <c r="F41" s="27"/>
      <c r="G41" s="27"/>
      <c r="H41" s="27"/>
      <c r="I41" s="27"/>
      <c r="J41" s="27"/>
      <c r="K41" s="27"/>
      <c r="L41" s="27"/>
      <c r="M41" s="27"/>
      <c r="N41" s="27"/>
      <c r="O41" s="27"/>
      <c r="P41" s="27"/>
      <c r="Q41" s="34" t="s">
        <v>41</v>
      </c>
      <c r="R41" s="28"/>
      <c r="S41" s="25"/>
    </row>
    <row r="42" spans="2:19" x14ac:dyDescent="0.5">
      <c r="B42" s="24"/>
      <c r="C42" s="26" t="s">
        <v>10</v>
      </c>
      <c r="D42" s="23" t="s">
        <v>20</v>
      </c>
      <c r="E42" s="27"/>
      <c r="F42" s="27"/>
      <c r="G42" s="27"/>
      <c r="H42" s="27"/>
      <c r="I42" s="27"/>
      <c r="J42" s="27"/>
      <c r="K42" s="27"/>
      <c r="L42" s="27"/>
      <c r="M42" s="27"/>
      <c r="N42" s="27"/>
      <c r="O42" s="27"/>
      <c r="P42" s="27"/>
      <c r="Q42" s="34" t="s">
        <v>41</v>
      </c>
      <c r="R42" s="28"/>
      <c r="S42" s="25"/>
    </row>
    <row r="43" spans="2:19" x14ac:dyDescent="0.5">
      <c r="B43" s="3"/>
      <c r="C43" s="26" t="s">
        <v>10</v>
      </c>
      <c r="D43" s="23" t="s">
        <v>20</v>
      </c>
      <c r="E43" s="27"/>
      <c r="F43" s="27"/>
      <c r="G43" s="27"/>
      <c r="H43" s="27"/>
      <c r="I43" s="27"/>
      <c r="J43" s="27"/>
      <c r="K43" s="27"/>
      <c r="L43" s="27"/>
      <c r="M43" s="27"/>
      <c r="N43" s="27"/>
      <c r="O43" s="27"/>
      <c r="P43" s="27"/>
      <c r="Q43" s="34" t="s">
        <v>41</v>
      </c>
      <c r="R43" s="28"/>
      <c r="S43" s="5"/>
    </row>
    <row r="44" spans="2:19" x14ac:dyDescent="0.5">
      <c r="B44" s="24"/>
      <c r="C44" s="26" t="s">
        <v>10</v>
      </c>
      <c r="D44" s="23" t="s">
        <v>20</v>
      </c>
      <c r="E44" s="27"/>
      <c r="F44" s="27"/>
      <c r="G44" s="27"/>
      <c r="H44" s="27"/>
      <c r="I44" s="27"/>
      <c r="J44" s="27"/>
      <c r="K44" s="27"/>
      <c r="L44" s="27"/>
      <c r="M44" s="27"/>
      <c r="N44" s="27"/>
      <c r="O44" s="27"/>
      <c r="P44" s="27"/>
      <c r="Q44" s="34" t="s">
        <v>41</v>
      </c>
      <c r="R44" s="28"/>
      <c r="S44" s="25"/>
    </row>
    <row r="45" spans="2:19" x14ac:dyDescent="0.5">
      <c r="B45" s="3"/>
      <c r="C45" s="26" t="s">
        <v>10</v>
      </c>
      <c r="D45" s="23" t="s">
        <v>20</v>
      </c>
      <c r="E45" s="27"/>
      <c r="F45" s="27"/>
      <c r="G45" s="27"/>
      <c r="H45" s="27"/>
      <c r="I45" s="27"/>
      <c r="J45" s="27"/>
      <c r="K45" s="27"/>
      <c r="L45" s="27"/>
      <c r="M45" s="27"/>
      <c r="N45" s="27"/>
      <c r="O45" s="27"/>
      <c r="P45" s="27"/>
      <c r="Q45" s="34" t="s">
        <v>41</v>
      </c>
      <c r="R45" s="28"/>
      <c r="S45" s="5"/>
    </row>
    <row r="46" spans="2:19" x14ac:dyDescent="0.5">
      <c r="B46" s="3"/>
      <c r="C46" s="26" t="s">
        <v>10</v>
      </c>
      <c r="D46" s="23" t="s">
        <v>20</v>
      </c>
      <c r="E46" s="27"/>
      <c r="F46" s="27"/>
      <c r="G46" s="27"/>
      <c r="H46" s="27"/>
      <c r="I46" s="27"/>
      <c r="J46" s="27"/>
      <c r="K46" s="27"/>
      <c r="L46" s="27"/>
      <c r="M46" s="27"/>
      <c r="N46" s="27"/>
      <c r="O46" s="27"/>
      <c r="P46" s="27"/>
      <c r="Q46" s="34" t="s">
        <v>41</v>
      </c>
      <c r="R46" s="29"/>
      <c r="S46" s="5"/>
    </row>
    <row r="47" spans="2:19" ht="5.45" customHeight="1" x14ac:dyDescent="0.5">
      <c r="B47" s="3"/>
      <c r="C47" s="6"/>
      <c r="D47" s="9"/>
      <c r="E47" s="9"/>
      <c r="F47" s="9"/>
      <c r="G47" s="9"/>
      <c r="H47" s="9"/>
      <c r="I47" s="9"/>
      <c r="J47" s="9"/>
      <c r="K47" s="9"/>
      <c r="L47" s="9"/>
      <c r="M47" s="9"/>
      <c r="N47" s="9"/>
      <c r="O47" s="9"/>
      <c r="P47" s="9"/>
      <c r="Q47" s="35"/>
      <c r="R47" s="9"/>
      <c r="S47" s="5"/>
    </row>
    <row r="48" spans="2:19" x14ac:dyDescent="0.5">
      <c r="B48" s="3"/>
      <c r="C48" s="7" t="s">
        <v>11</v>
      </c>
      <c r="D48" s="21" t="s">
        <v>18</v>
      </c>
      <c r="E48" s="10"/>
      <c r="F48" s="31"/>
      <c r="G48" s="31"/>
      <c r="H48" s="31"/>
      <c r="I48" s="31"/>
      <c r="J48" s="31"/>
      <c r="K48" s="31"/>
      <c r="L48" s="31"/>
      <c r="M48" s="31"/>
      <c r="N48" s="31"/>
      <c r="O48" s="31"/>
      <c r="P48" s="31"/>
      <c r="Q48" s="36" t="s">
        <v>41</v>
      </c>
      <c r="R48" s="30"/>
      <c r="S48" s="5"/>
    </row>
    <row r="49" spans="2:19" x14ac:dyDescent="0.5">
      <c r="B49" s="3"/>
      <c r="C49" s="26" t="s">
        <v>11</v>
      </c>
      <c r="D49" s="21" t="s">
        <v>18</v>
      </c>
      <c r="E49" s="10"/>
      <c r="F49" s="31"/>
      <c r="G49" s="31"/>
      <c r="H49" s="31"/>
      <c r="I49" s="31"/>
      <c r="J49" s="31"/>
      <c r="K49" s="31"/>
      <c r="L49" s="31"/>
      <c r="M49" s="31"/>
      <c r="N49" s="31"/>
      <c r="O49" s="31"/>
      <c r="P49" s="31"/>
      <c r="Q49" s="36" t="s">
        <v>41</v>
      </c>
      <c r="R49" s="28"/>
      <c r="S49" s="5"/>
    </row>
    <row r="50" spans="2:19" x14ac:dyDescent="0.5">
      <c r="B50" s="3"/>
      <c r="C50" s="26" t="s">
        <v>11</v>
      </c>
      <c r="D50" s="21" t="s">
        <v>18</v>
      </c>
      <c r="E50" s="10"/>
      <c r="F50" s="31"/>
      <c r="G50" s="31"/>
      <c r="H50" s="31"/>
      <c r="I50" s="31"/>
      <c r="J50" s="31"/>
      <c r="K50" s="31"/>
      <c r="L50" s="31"/>
      <c r="M50" s="31"/>
      <c r="N50" s="31"/>
      <c r="O50" s="31"/>
      <c r="P50" s="31"/>
      <c r="Q50" s="36" t="s">
        <v>41</v>
      </c>
      <c r="R50" s="28"/>
      <c r="S50" s="5"/>
    </row>
    <row r="51" spans="2:19" x14ac:dyDescent="0.5">
      <c r="B51" s="24"/>
      <c r="C51" s="26" t="s">
        <v>11</v>
      </c>
      <c r="D51" s="21" t="s">
        <v>18</v>
      </c>
      <c r="E51" s="31"/>
      <c r="F51" s="31"/>
      <c r="G51" s="31"/>
      <c r="H51" s="31"/>
      <c r="I51" s="31"/>
      <c r="J51" s="31"/>
      <c r="K51" s="31"/>
      <c r="L51" s="31"/>
      <c r="M51" s="31"/>
      <c r="N51" s="31"/>
      <c r="O51" s="31"/>
      <c r="P51" s="31"/>
      <c r="Q51" s="36" t="s">
        <v>41</v>
      </c>
      <c r="R51" s="28"/>
      <c r="S51" s="25"/>
    </row>
    <row r="52" spans="2:19" x14ac:dyDescent="0.5">
      <c r="B52" s="24"/>
      <c r="C52" s="26" t="s">
        <v>11</v>
      </c>
      <c r="D52" s="21" t="s">
        <v>18</v>
      </c>
      <c r="E52" s="31"/>
      <c r="F52" s="31"/>
      <c r="G52" s="31"/>
      <c r="H52" s="31"/>
      <c r="I52" s="31"/>
      <c r="J52" s="31"/>
      <c r="K52" s="31"/>
      <c r="L52" s="31"/>
      <c r="M52" s="31"/>
      <c r="N52" s="31"/>
      <c r="O52" s="31"/>
      <c r="P52" s="31"/>
      <c r="Q52" s="36" t="s">
        <v>41</v>
      </c>
      <c r="R52" s="28"/>
      <c r="S52" s="25"/>
    </row>
    <row r="53" spans="2:19" x14ac:dyDescent="0.5">
      <c r="B53" s="24"/>
      <c r="C53" s="26" t="s">
        <v>11</v>
      </c>
      <c r="D53" s="21" t="s">
        <v>18</v>
      </c>
      <c r="E53" s="31"/>
      <c r="F53" s="31"/>
      <c r="G53" s="31"/>
      <c r="H53" s="31"/>
      <c r="I53" s="31"/>
      <c r="J53" s="31"/>
      <c r="K53" s="31"/>
      <c r="L53" s="31"/>
      <c r="M53" s="31"/>
      <c r="N53" s="31"/>
      <c r="O53" s="31"/>
      <c r="P53" s="31"/>
      <c r="Q53" s="36" t="s">
        <v>41</v>
      </c>
      <c r="R53" s="28"/>
      <c r="S53" s="25"/>
    </row>
    <row r="54" spans="2:19" x14ac:dyDescent="0.5">
      <c r="B54" s="24"/>
      <c r="C54" s="26" t="s">
        <v>11</v>
      </c>
      <c r="D54" s="21" t="s">
        <v>18</v>
      </c>
      <c r="E54" s="31"/>
      <c r="F54" s="31"/>
      <c r="G54" s="31"/>
      <c r="H54" s="31"/>
      <c r="I54" s="31"/>
      <c r="J54" s="31"/>
      <c r="K54" s="31"/>
      <c r="L54" s="31"/>
      <c r="M54" s="31"/>
      <c r="N54" s="31"/>
      <c r="O54" s="31"/>
      <c r="P54" s="31"/>
      <c r="Q54" s="36" t="s">
        <v>41</v>
      </c>
      <c r="R54" s="28"/>
      <c r="S54" s="25"/>
    </row>
    <row r="55" spans="2:19" x14ac:dyDescent="0.5">
      <c r="B55" s="24"/>
      <c r="C55" s="26" t="s">
        <v>11</v>
      </c>
      <c r="D55" s="21" t="s">
        <v>18</v>
      </c>
      <c r="E55" s="31"/>
      <c r="F55" s="31"/>
      <c r="G55" s="31"/>
      <c r="H55" s="31"/>
      <c r="I55" s="31"/>
      <c r="J55" s="31"/>
      <c r="K55" s="31"/>
      <c r="L55" s="31"/>
      <c r="M55" s="31"/>
      <c r="N55" s="31"/>
      <c r="O55" s="31"/>
      <c r="P55" s="31"/>
      <c r="Q55" s="36" t="s">
        <v>41</v>
      </c>
      <c r="R55" s="28"/>
      <c r="S55" s="25"/>
    </row>
    <row r="56" spans="2:19" x14ac:dyDescent="0.5">
      <c r="B56" s="24"/>
      <c r="C56" s="26" t="s">
        <v>11</v>
      </c>
      <c r="D56" s="21" t="s">
        <v>18</v>
      </c>
      <c r="E56" s="31"/>
      <c r="F56" s="31"/>
      <c r="G56" s="31"/>
      <c r="H56" s="31"/>
      <c r="I56" s="31"/>
      <c r="J56" s="31"/>
      <c r="K56" s="31"/>
      <c r="L56" s="31"/>
      <c r="M56" s="31"/>
      <c r="N56" s="31"/>
      <c r="O56" s="31"/>
      <c r="P56" s="31"/>
      <c r="Q56" s="36" t="s">
        <v>41</v>
      </c>
      <c r="R56" s="28"/>
      <c r="S56" s="25"/>
    </row>
    <row r="57" spans="2:19" x14ac:dyDescent="0.5">
      <c r="B57" s="3"/>
      <c r="C57" s="26" t="s">
        <v>11</v>
      </c>
      <c r="D57" s="21" t="s">
        <v>18</v>
      </c>
      <c r="E57" s="10"/>
      <c r="F57" s="31"/>
      <c r="G57" s="31"/>
      <c r="H57" s="31"/>
      <c r="I57" s="31"/>
      <c r="J57" s="31"/>
      <c r="K57" s="31"/>
      <c r="L57" s="31"/>
      <c r="M57" s="31"/>
      <c r="N57" s="31"/>
      <c r="O57" s="31"/>
      <c r="P57" s="31"/>
      <c r="Q57" s="36" t="s">
        <v>41</v>
      </c>
      <c r="R57" s="11"/>
      <c r="S57" s="5"/>
    </row>
    <row r="58" spans="2:19" ht="5.45" customHeight="1" x14ac:dyDescent="0.5">
      <c r="B58" s="3"/>
      <c r="C58" s="6"/>
      <c r="D58" s="6"/>
      <c r="E58" s="9"/>
      <c r="F58" s="9"/>
      <c r="G58" s="9"/>
      <c r="H58" s="9"/>
      <c r="I58" s="9"/>
      <c r="J58" s="9"/>
      <c r="K58" s="9"/>
      <c r="L58" s="9"/>
      <c r="M58" s="9"/>
      <c r="N58" s="9"/>
      <c r="O58" s="9"/>
      <c r="P58" s="9"/>
      <c r="Q58" s="35"/>
      <c r="R58" s="9"/>
      <c r="S58" s="5"/>
    </row>
    <row r="59" spans="2:19" x14ac:dyDescent="0.5">
      <c r="B59" s="3"/>
      <c r="C59" s="7" t="s">
        <v>27</v>
      </c>
      <c r="D59" s="26"/>
      <c r="E59" s="10"/>
      <c r="F59" s="10"/>
      <c r="G59" s="10"/>
      <c r="H59" s="10"/>
      <c r="I59" s="10"/>
      <c r="J59" s="10"/>
      <c r="K59" s="10"/>
      <c r="L59" s="10"/>
      <c r="M59" s="31"/>
      <c r="N59" s="10"/>
      <c r="O59" s="10"/>
      <c r="P59" s="10"/>
      <c r="Q59" s="37" t="s">
        <v>41</v>
      </c>
      <c r="R59" s="11"/>
      <c r="S59" s="5"/>
    </row>
    <row r="60" spans="2:19" x14ac:dyDescent="0.5">
      <c r="B60" s="3"/>
      <c r="C60" s="26" t="s">
        <v>27</v>
      </c>
      <c r="D60" s="26"/>
      <c r="E60" s="10"/>
      <c r="F60" s="10"/>
      <c r="G60" s="10"/>
      <c r="H60" s="10"/>
      <c r="I60" s="10"/>
      <c r="J60" s="10"/>
      <c r="K60" s="10"/>
      <c r="L60" s="10"/>
      <c r="M60" s="31"/>
      <c r="N60" s="10"/>
      <c r="O60" s="10"/>
      <c r="P60" s="10"/>
      <c r="Q60" s="37" t="s">
        <v>41</v>
      </c>
      <c r="R60" s="11"/>
      <c r="S60" s="5"/>
    </row>
    <row r="61" spans="2:19" x14ac:dyDescent="0.5">
      <c r="B61" s="3"/>
      <c r="C61" s="26" t="s">
        <v>27</v>
      </c>
      <c r="D61" s="26"/>
      <c r="E61" s="10"/>
      <c r="F61" s="10"/>
      <c r="G61" s="10"/>
      <c r="H61" s="10"/>
      <c r="I61" s="10"/>
      <c r="J61" s="10"/>
      <c r="K61" s="10"/>
      <c r="L61" s="10"/>
      <c r="M61" s="31"/>
      <c r="N61" s="10"/>
      <c r="O61" s="10"/>
      <c r="P61" s="10"/>
      <c r="Q61" s="37" t="s">
        <v>41</v>
      </c>
      <c r="R61" s="11"/>
      <c r="S61" s="5"/>
    </row>
    <row r="62" spans="2:19" x14ac:dyDescent="0.5">
      <c r="B62" s="3"/>
      <c r="C62" s="26" t="s">
        <v>27</v>
      </c>
      <c r="D62" s="26"/>
      <c r="E62" s="10"/>
      <c r="F62" s="10"/>
      <c r="G62" s="10"/>
      <c r="H62" s="10"/>
      <c r="I62" s="10"/>
      <c r="J62" s="10"/>
      <c r="K62" s="10"/>
      <c r="L62" s="10"/>
      <c r="M62" s="31"/>
      <c r="N62" s="10"/>
      <c r="O62" s="10"/>
      <c r="P62" s="10"/>
      <c r="Q62" s="37" t="s">
        <v>41</v>
      </c>
      <c r="R62" s="11"/>
      <c r="S62" s="5"/>
    </row>
    <row r="63" spans="2:19" x14ac:dyDescent="0.5">
      <c r="B63" s="3"/>
      <c r="C63" s="26" t="s">
        <v>27</v>
      </c>
      <c r="D63" s="26"/>
      <c r="E63" s="10"/>
      <c r="F63" s="10"/>
      <c r="G63" s="10"/>
      <c r="H63" s="10"/>
      <c r="I63" s="10"/>
      <c r="J63" s="10"/>
      <c r="K63" s="10"/>
      <c r="L63" s="10"/>
      <c r="M63" s="31"/>
      <c r="N63" s="10"/>
      <c r="O63" s="10"/>
      <c r="P63" s="10"/>
      <c r="Q63" s="37" t="s">
        <v>41</v>
      </c>
      <c r="R63" s="11"/>
      <c r="S63" s="5"/>
    </row>
    <row r="64" spans="2:19" ht="5.45" customHeight="1" x14ac:dyDescent="0.5">
      <c r="B64" s="24"/>
      <c r="C64" s="6"/>
      <c r="D64" s="6"/>
      <c r="E64" s="9"/>
      <c r="F64" s="9"/>
      <c r="G64" s="9"/>
      <c r="H64" s="9"/>
      <c r="I64" s="9"/>
      <c r="J64" s="9"/>
      <c r="K64" s="9"/>
      <c r="L64" s="9"/>
      <c r="M64" s="9"/>
      <c r="N64" s="9"/>
      <c r="O64" s="9"/>
      <c r="P64" s="9"/>
      <c r="Q64" s="9"/>
      <c r="R64" s="9"/>
      <c r="S64" s="25"/>
    </row>
    <row r="65" spans="1:20" s="45" customFormat="1" ht="21" x14ac:dyDescent="0.5">
      <c r="A65" s="40"/>
      <c r="B65" s="66"/>
      <c r="C65" s="150" t="s">
        <v>52</v>
      </c>
      <c r="D65" s="150"/>
      <c r="E65" s="150"/>
      <c r="F65" s="150"/>
      <c r="G65" s="150"/>
      <c r="H65" s="150"/>
      <c r="I65" s="150"/>
      <c r="J65" s="150"/>
      <c r="K65" s="150"/>
      <c r="L65" s="150"/>
      <c r="M65" s="150"/>
      <c r="N65" s="150"/>
      <c r="O65" s="150"/>
      <c r="P65" s="150"/>
      <c r="Q65" s="150"/>
      <c r="R65" s="150"/>
      <c r="S65" s="67"/>
      <c r="T65" s="40"/>
    </row>
    <row r="66" spans="1:20" x14ac:dyDescent="0.5">
      <c r="E66" s="15"/>
      <c r="R66" s="16"/>
    </row>
    <row r="67" spans="1:20" x14ac:dyDescent="0.5">
      <c r="E67" s="15"/>
      <c r="R67" s="17"/>
    </row>
    <row r="69" spans="1:20" x14ac:dyDescent="0.5">
      <c r="N69" s="18"/>
    </row>
  </sheetData>
  <sheetProtection formatCells="0" formatColumns="0" insertRows="0" deleteRows="0"/>
  <customSheetViews>
    <customSheetView guid="{D68CFEF5-1A2D-472E-AA38-59529CFE2088}" scale="70" fitToPage="1">
      <pane xSplit="2" ySplit="17" topLeftCell="C18" activePane="bottomRight" state="frozen"/>
      <selection pane="bottomRight" activeCell="H24" sqref="H24"/>
      <pageMargins left="0.25" right="0.25" top="0.75" bottom="0.75" header="0.3" footer="0.3"/>
      <pageSetup scale="51" orientation="landscape" horizontalDpi="4294967292" verticalDpi="4294967292" r:id="rId1"/>
    </customSheetView>
  </customSheetViews>
  <mergeCells count="16">
    <mergeCell ref="R4:R7"/>
    <mergeCell ref="P4:Q4"/>
    <mergeCell ref="P6:Q6"/>
    <mergeCell ref="C2:D9"/>
    <mergeCell ref="C10:D10"/>
    <mergeCell ref="P8:Q8"/>
    <mergeCell ref="G4:N4"/>
    <mergeCell ref="G6:N6"/>
    <mergeCell ref="C65:R65"/>
    <mergeCell ref="C15:D15"/>
    <mergeCell ref="C16:D16"/>
    <mergeCell ref="C17:Q17"/>
    <mergeCell ref="C11:D11"/>
    <mergeCell ref="C12:D12"/>
    <mergeCell ref="C13:D13"/>
    <mergeCell ref="C14:D14"/>
  </mergeCells>
  <conditionalFormatting sqref="R32:R33 R19:R27 C19:Q19 D20:Q33">
    <cfRule type="expression" dxfId="277" priority="169">
      <formula>MOD(ROW(),2)=1</formula>
    </cfRule>
  </conditionalFormatting>
  <conditionalFormatting sqref="C35:E35 D43:E43 R43:R46 R35:R39 D36:E39 D45:E46 E44">
    <cfRule type="expression" dxfId="276" priority="168">
      <formula>MOD(ROW(),2)=1</formula>
    </cfRule>
  </conditionalFormatting>
  <conditionalFormatting sqref="E57 C48:E48 E49:E50 R48:R50 C48:C57">
    <cfRule type="expression" dxfId="275" priority="167">
      <formula>MOD(ROW(),2)=1</formula>
    </cfRule>
  </conditionalFormatting>
  <conditionalFormatting sqref="C59:C63 E59:Q63">
    <cfRule type="expression" dxfId="274" priority="166">
      <formula>MOD(ROW(),2)=1</formula>
    </cfRule>
  </conditionalFormatting>
  <conditionalFormatting sqref="R57">
    <cfRule type="expression" dxfId="273" priority="165">
      <formula>MOD(ROW(),2)=1</formula>
    </cfRule>
  </conditionalFormatting>
  <conditionalFormatting sqref="R59:R63">
    <cfRule type="expression" dxfId="272" priority="164">
      <formula>MOD(ROW(),2)=1</formula>
    </cfRule>
  </conditionalFormatting>
  <conditionalFormatting sqref="C49:C50 C57">
    <cfRule type="expression" dxfId="271" priority="161">
      <formula>MOD(ROW(),2)=1</formula>
    </cfRule>
  </conditionalFormatting>
  <conditionalFormatting sqref="D49:D50 D57">
    <cfRule type="expression" dxfId="270" priority="160">
      <formula>MOD(ROW(),2)=1</formula>
    </cfRule>
  </conditionalFormatting>
  <conditionalFormatting sqref="R28:R31">
    <cfRule type="expression" dxfId="269" priority="159">
      <formula>MOD(ROW(),2)=1</formula>
    </cfRule>
  </conditionalFormatting>
  <conditionalFormatting sqref="D40:D42 R40:R42">
    <cfRule type="expression" dxfId="268" priority="138">
      <formula>MOD(ROW(),2)=1</formula>
    </cfRule>
  </conditionalFormatting>
  <conditionalFormatting sqref="E51:E56 R51:R56">
    <cfRule type="expression" dxfId="267" priority="137">
      <formula>MOD(ROW(),2)=1</formula>
    </cfRule>
  </conditionalFormatting>
  <conditionalFormatting sqref="C51:C56">
    <cfRule type="expression" dxfId="266" priority="136">
      <formula>MOD(ROW(),2)=1</formula>
    </cfRule>
  </conditionalFormatting>
  <conditionalFormatting sqref="D51:D56">
    <cfRule type="expression" dxfId="265" priority="135">
      <formula>MOD(ROW(),2)=1</formula>
    </cfRule>
  </conditionalFormatting>
  <conditionalFormatting sqref="E40">
    <cfRule type="expression" dxfId="264" priority="134">
      <formula>MOD(ROW(),2)=1</formula>
    </cfRule>
  </conditionalFormatting>
  <conditionalFormatting sqref="E41">
    <cfRule type="expression" dxfId="263" priority="133">
      <formula>MOD(ROW(),2)=1</formula>
    </cfRule>
  </conditionalFormatting>
  <conditionalFormatting sqref="E42">
    <cfRule type="expression" dxfId="262" priority="132">
      <formula>MOD(ROW(),2)=1</formula>
    </cfRule>
  </conditionalFormatting>
  <conditionalFormatting sqref="F35:F39 F43:F46">
    <cfRule type="expression" dxfId="261" priority="131">
      <formula>MOD(ROW(),2)=1</formula>
    </cfRule>
  </conditionalFormatting>
  <conditionalFormatting sqref="F40">
    <cfRule type="expression" dxfId="260" priority="130">
      <formula>MOD(ROW(),2)=1</formula>
    </cfRule>
  </conditionalFormatting>
  <conditionalFormatting sqref="F41">
    <cfRule type="expression" dxfId="259" priority="129">
      <formula>MOD(ROW(),2)=1</formula>
    </cfRule>
  </conditionalFormatting>
  <conditionalFormatting sqref="F42">
    <cfRule type="expression" dxfId="258" priority="128">
      <formula>MOD(ROW(),2)=1</formula>
    </cfRule>
  </conditionalFormatting>
  <conditionalFormatting sqref="G35:G39 G43:G46">
    <cfRule type="expression" dxfId="257" priority="127">
      <formula>MOD(ROW(),2)=1</formula>
    </cfRule>
  </conditionalFormatting>
  <conditionalFormatting sqref="G40">
    <cfRule type="expression" dxfId="256" priority="126">
      <formula>MOD(ROW(),2)=1</formula>
    </cfRule>
  </conditionalFormatting>
  <conditionalFormatting sqref="G41">
    <cfRule type="expression" dxfId="255" priority="125">
      <formula>MOD(ROW(),2)=1</formula>
    </cfRule>
  </conditionalFormatting>
  <conditionalFormatting sqref="G42">
    <cfRule type="expression" dxfId="254" priority="124">
      <formula>MOD(ROW(),2)=1</formula>
    </cfRule>
  </conditionalFormatting>
  <conditionalFormatting sqref="H35:H39 H43:H46">
    <cfRule type="expression" dxfId="253" priority="123">
      <formula>MOD(ROW(),2)=1</formula>
    </cfRule>
  </conditionalFormatting>
  <conditionalFormatting sqref="H40">
    <cfRule type="expression" dxfId="252" priority="122">
      <formula>MOD(ROW(),2)=1</formula>
    </cfRule>
  </conditionalFormatting>
  <conditionalFormatting sqref="H41">
    <cfRule type="expression" dxfId="251" priority="121">
      <formula>MOD(ROW(),2)=1</formula>
    </cfRule>
  </conditionalFormatting>
  <conditionalFormatting sqref="H42">
    <cfRule type="expression" dxfId="250" priority="120">
      <formula>MOD(ROW(),2)=1</formula>
    </cfRule>
  </conditionalFormatting>
  <conditionalFormatting sqref="I35:I39 I43:I46">
    <cfRule type="expression" dxfId="249" priority="119">
      <formula>MOD(ROW(),2)=1</formula>
    </cfRule>
  </conditionalFormatting>
  <conditionalFormatting sqref="I40">
    <cfRule type="expression" dxfId="248" priority="118">
      <formula>MOD(ROW(),2)=1</formula>
    </cfRule>
  </conditionalFormatting>
  <conditionalFormatting sqref="I41">
    <cfRule type="expression" dxfId="247" priority="117">
      <formula>MOD(ROW(),2)=1</formula>
    </cfRule>
  </conditionalFormatting>
  <conditionalFormatting sqref="I42">
    <cfRule type="expression" dxfId="246" priority="116">
      <formula>MOD(ROW(),2)=1</formula>
    </cfRule>
  </conditionalFormatting>
  <conditionalFormatting sqref="J35:J39 J43:J46">
    <cfRule type="expression" dxfId="245" priority="115">
      <formula>MOD(ROW(),2)=1</formula>
    </cfRule>
  </conditionalFormatting>
  <conditionalFormatting sqref="J40">
    <cfRule type="expression" dxfId="244" priority="114">
      <formula>MOD(ROW(),2)=1</formula>
    </cfRule>
  </conditionalFormatting>
  <conditionalFormatting sqref="J41">
    <cfRule type="expression" dxfId="243" priority="113">
      <formula>MOD(ROW(),2)=1</formula>
    </cfRule>
  </conditionalFormatting>
  <conditionalFormatting sqref="J42">
    <cfRule type="expression" dxfId="242" priority="112">
      <formula>MOD(ROW(),2)=1</formula>
    </cfRule>
  </conditionalFormatting>
  <conditionalFormatting sqref="K35:K39 K43:K46">
    <cfRule type="expression" dxfId="241" priority="111">
      <formula>MOD(ROW(),2)=1</formula>
    </cfRule>
  </conditionalFormatting>
  <conditionalFormatting sqref="K40">
    <cfRule type="expression" dxfId="240" priority="110">
      <formula>MOD(ROW(),2)=1</formula>
    </cfRule>
  </conditionalFormatting>
  <conditionalFormatting sqref="K41">
    <cfRule type="expression" dxfId="239" priority="109">
      <formula>MOD(ROW(),2)=1</formula>
    </cfRule>
  </conditionalFormatting>
  <conditionalFormatting sqref="K42">
    <cfRule type="expression" dxfId="238" priority="108">
      <formula>MOD(ROW(),2)=1</formula>
    </cfRule>
  </conditionalFormatting>
  <conditionalFormatting sqref="L35:M39 L43:M46">
    <cfRule type="expression" dxfId="237" priority="107">
      <formula>MOD(ROW(),2)=1</formula>
    </cfRule>
  </conditionalFormatting>
  <conditionalFormatting sqref="L40:M40">
    <cfRule type="expression" dxfId="236" priority="106">
      <formula>MOD(ROW(),2)=1</formula>
    </cfRule>
  </conditionalFormatting>
  <conditionalFormatting sqref="L41:M41">
    <cfRule type="expression" dxfId="235" priority="105">
      <formula>MOD(ROW(),2)=1</formula>
    </cfRule>
  </conditionalFormatting>
  <conditionalFormatting sqref="L42:M42">
    <cfRule type="expression" dxfId="234" priority="104">
      <formula>MOD(ROW(),2)=1</formula>
    </cfRule>
  </conditionalFormatting>
  <conditionalFormatting sqref="N35:N39 N43:N46">
    <cfRule type="expression" dxfId="233" priority="103">
      <formula>MOD(ROW(),2)=1</formula>
    </cfRule>
  </conditionalFormatting>
  <conditionalFormatting sqref="N40">
    <cfRule type="expression" dxfId="232" priority="102">
      <formula>MOD(ROW(),2)=1</formula>
    </cfRule>
  </conditionalFormatting>
  <conditionalFormatting sqref="N41">
    <cfRule type="expression" dxfId="231" priority="101">
      <formula>MOD(ROW(),2)=1</formula>
    </cfRule>
  </conditionalFormatting>
  <conditionalFormatting sqref="N42">
    <cfRule type="expression" dxfId="230" priority="100">
      <formula>MOD(ROW(),2)=1</formula>
    </cfRule>
  </conditionalFormatting>
  <conditionalFormatting sqref="O35:O39 O43:O46">
    <cfRule type="expression" dxfId="229" priority="99">
      <formula>MOD(ROW(),2)=1</formula>
    </cfRule>
  </conditionalFormatting>
  <conditionalFormatting sqref="O40">
    <cfRule type="expression" dxfId="228" priority="98">
      <formula>MOD(ROW(),2)=1</formula>
    </cfRule>
  </conditionalFormatting>
  <conditionalFormatting sqref="O41">
    <cfRule type="expression" dxfId="227" priority="97">
      <formula>MOD(ROW(),2)=1</formula>
    </cfRule>
  </conditionalFormatting>
  <conditionalFormatting sqref="O42">
    <cfRule type="expression" dxfId="226" priority="96">
      <formula>MOD(ROW(),2)=1</formula>
    </cfRule>
  </conditionalFormatting>
  <conditionalFormatting sqref="P35:P39 P43:P46">
    <cfRule type="expression" dxfId="225" priority="95">
      <formula>MOD(ROW(),2)=1</formula>
    </cfRule>
  </conditionalFormatting>
  <conditionalFormatting sqref="P40">
    <cfRule type="expression" dxfId="224" priority="94">
      <formula>MOD(ROW(),2)=1</formula>
    </cfRule>
  </conditionalFormatting>
  <conditionalFormatting sqref="P41">
    <cfRule type="expression" dxfId="223" priority="93">
      <formula>MOD(ROW(),2)=1</formula>
    </cfRule>
  </conditionalFormatting>
  <conditionalFormatting sqref="P42">
    <cfRule type="expression" dxfId="222" priority="92">
      <formula>MOD(ROW(),2)=1</formula>
    </cfRule>
  </conditionalFormatting>
  <conditionalFormatting sqref="Q35:Q46">
    <cfRule type="expression" dxfId="221" priority="91">
      <formula>MOD(ROW(),2)=1</formula>
    </cfRule>
  </conditionalFormatting>
  <conditionalFormatting sqref="F57 F48:F50">
    <cfRule type="expression" dxfId="220" priority="87">
      <formula>MOD(ROW(),2)=1</formula>
    </cfRule>
  </conditionalFormatting>
  <conditionalFormatting sqref="F51:F56">
    <cfRule type="expression" dxfId="219" priority="86">
      <formula>MOD(ROW(),2)=1</formula>
    </cfRule>
  </conditionalFormatting>
  <conditionalFormatting sqref="G57 G48:G50">
    <cfRule type="expression" dxfId="218" priority="85">
      <formula>MOD(ROW(),2)=1</formula>
    </cfRule>
  </conditionalFormatting>
  <conditionalFormatting sqref="G51:G56">
    <cfRule type="expression" dxfId="217" priority="84">
      <formula>MOD(ROW(),2)=1</formula>
    </cfRule>
  </conditionalFormatting>
  <conditionalFormatting sqref="H57 H48:H50">
    <cfRule type="expression" dxfId="216" priority="83">
      <formula>MOD(ROW(),2)=1</formula>
    </cfRule>
  </conditionalFormatting>
  <conditionalFormatting sqref="H51:H56">
    <cfRule type="expression" dxfId="215" priority="82">
      <formula>MOD(ROW(),2)=1</formula>
    </cfRule>
  </conditionalFormatting>
  <conditionalFormatting sqref="I57 I48:I50">
    <cfRule type="expression" dxfId="214" priority="81">
      <formula>MOD(ROW(),2)=1</formula>
    </cfRule>
  </conditionalFormatting>
  <conditionalFormatting sqref="I51:I56">
    <cfRule type="expression" dxfId="213" priority="80">
      <formula>MOD(ROW(),2)=1</formula>
    </cfRule>
  </conditionalFormatting>
  <conditionalFormatting sqref="J57 J48:J50">
    <cfRule type="expression" dxfId="212" priority="79">
      <formula>MOD(ROW(),2)=1</formula>
    </cfRule>
  </conditionalFormatting>
  <conditionalFormatting sqref="J51:J56">
    <cfRule type="expression" dxfId="211" priority="78">
      <formula>MOD(ROW(),2)=1</formula>
    </cfRule>
  </conditionalFormatting>
  <conditionalFormatting sqref="K57 K48:K50">
    <cfRule type="expression" dxfId="210" priority="77">
      <formula>MOD(ROW(),2)=1</formula>
    </cfRule>
  </conditionalFormatting>
  <conditionalFormatting sqref="K51:K56">
    <cfRule type="expression" dxfId="209" priority="76">
      <formula>MOD(ROW(),2)=1</formula>
    </cfRule>
  </conditionalFormatting>
  <conditionalFormatting sqref="L57:M57 L48:M50">
    <cfRule type="expression" dxfId="208" priority="75">
      <formula>MOD(ROW(),2)=1</formula>
    </cfRule>
  </conditionalFormatting>
  <conditionalFormatting sqref="L51:M56">
    <cfRule type="expression" dxfId="207" priority="74">
      <formula>MOD(ROW(),2)=1</formula>
    </cfRule>
  </conditionalFormatting>
  <conditionalFormatting sqref="N57 N48:N50">
    <cfRule type="expression" dxfId="206" priority="73">
      <formula>MOD(ROW(),2)=1</formula>
    </cfRule>
  </conditionalFormatting>
  <conditionalFormatting sqref="N51:N56">
    <cfRule type="expression" dxfId="205" priority="72">
      <formula>MOD(ROW(),2)=1</formula>
    </cfRule>
  </conditionalFormatting>
  <conditionalFormatting sqref="O57 O48:O50">
    <cfRule type="expression" dxfId="204" priority="71">
      <formula>MOD(ROW(),2)=1</formula>
    </cfRule>
  </conditionalFormatting>
  <conditionalFormatting sqref="O51:O56">
    <cfRule type="expression" dxfId="203" priority="70">
      <formula>MOD(ROW(),2)=1</formula>
    </cfRule>
  </conditionalFormatting>
  <conditionalFormatting sqref="P57 P48:P50">
    <cfRule type="expression" dxfId="202" priority="69">
      <formula>MOD(ROW(),2)=1</formula>
    </cfRule>
  </conditionalFormatting>
  <conditionalFormatting sqref="P51:P56">
    <cfRule type="expression" dxfId="201" priority="68">
      <formula>MOD(ROW(),2)=1</formula>
    </cfRule>
  </conditionalFormatting>
  <conditionalFormatting sqref="Q48:Q57">
    <cfRule type="expression" dxfId="200" priority="67">
      <formula>MOD(ROW(),2)=1</formula>
    </cfRule>
  </conditionalFormatting>
  <conditionalFormatting sqref="C36:C43 C45:C46">
    <cfRule type="expression" dxfId="199" priority="65">
      <formula>MOD(ROW(),2)=1</formula>
    </cfRule>
  </conditionalFormatting>
  <conditionalFormatting sqref="C20:C30 C32:C33">
    <cfRule type="expression" dxfId="198" priority="64">
      <formula>MOD(ROW(),2)=1</formula>
    </cfRule>
  </conditionalFormatting>
  <conditionalFormatting sqref="C31">
    <cfRule type="expression" dxfId="197" priority="55">
      <formula>MOD(ROW(),2)=1</formula>
    </cfRule>
  </conditionalFormatting>
  <conditionalFormatting sqref="D44">
    <cfRule type="expression" dxfId="196" priority="54">
      <formula>MOD(ROW(),2)=1</formula>
    </cfRule>
  </conditionalFormatting>
  <conditionalFormatting sqref="C44">
    <cfRule type="expression" dxfId="195" priority="53">
      <formula>MOD(ROW(),2)=1</formula>
    </cfRule>
  </conditionalFormatting>
  <conditionalFormatting sqref="R9">
    <cfRule type="expression" dxfId="194" priority="41">
      <formula>R16&gt;P6</formula>
    </cfRule>
  </conditionalFormatting>
  <conditionalFormatting sqref="R8">
    <cfRule type="expression" dxfId="193" priority="39">
      <formula>P6&gt;R16</formula>
    </cfRule>
    <cfRule type="expression" dxfId="192" priority="40">
      <formula>R16&gt;P6</formula>
    </cfRule>
  </conditionalFormatting>
  <conditionalFormatting sqref="R4:R7">
    <cfRule type="expression" dxfId="191" priority="38">
      <formula>P6&gt;R16</formula>
    </cfRule>
  </conditionalFormatting>
  <conditionalFormatting sqref="D59">
    <cfRule type="expression" dxfId="190" priority="37">
      <formula>MOD(ROW(),2)=1</formula>
    </cfRule>
  </conditionalFormatting>
  <conditionalFormatting sqref="D60">
    <cfRule type="expression" dxfId="189" priority="32">
      <formula>MOD(ROW(),2)=1</formula>
    </cfRule>
  </conditionalFormatting>
  <conditionalFormatting sqref="D61">
    <cfRule type="expression" dxfId="188" priority="31">
      <formula>MOD(ROW(),2)=1</formula>
    </cfRule>
  </conditionalFormatting>
  <conditionalFormatting sqref="D62">
    <cfRule type="expression" dxfId="187" priority="30">
      <formula>MOD(ROW(),2)=1</formula>
    </cfRule>
  </conditionalFormatting>
  <conditionalFormatting sqref="D63">
    <cfRule type="expression" dxfId="186" priority="29">
      <formula>MOD(ROW(),2)=1</formula>
    </cfRule>
  </conditionalFormatting>
  <conditionalFormatting sqref="J8">
    <cfRule type="cellIs" dxfId="185" priority="3" operator="lessThanOrEqual">
      <formula>45220</formula>
    </cfRule>
    <cfRule type="cellIs" dxfId="184" priority="4" operator="greaterThan">
      <formula>45220</formula>
    </cfRule>
  </conditionalFormatting>
  <conditionalFormatting sqref="H8">
    <cfRule type="cellIs" dxfId="183" priority="1" operator="greaterThanOrEqual">
      <formula>44857</formula>
    </cfRule>
    <cfRule type="cellIs" dxfId="182" priority="2" operator="lessThan">
      <formula>44857</formula>
    </cfRule>
  </conditionalFormatting>
  <dataValidations count="5">
    <dataValidation type="date" errorStyle="warning" operator="lessThan" allowBlank="1" showInputMessage="1" showErrorMessage="1" errorTitle="1" error="Warning!  Projects beyond 9/30/18 require NRP pre-approval." sqref="K8:N8" xr:uid="{00000000-0002-0000-0200-000000000000}">
      <formula1>43739</formula1>
    </dataValidation>
    <dataValidation errorStyle="warning" allowBlank="1" showInputMessage="1" promptTitle="Labor Rate Reminder" prompt="When calculating estimated monthly cost, the PI is advised to use their fully burdened rate x number of hours scheduled to work in the month._x000a_-Fuly burdened rate is &quot;HourlyRate x 153.2%&quot;_x000a__x000a_Reminder: The NRP is exempt from Indirect Cost." sqref="D19:D33" xr:uid="{00000000-0002-0000-0200-000002000000}"/>
    <dataValidation allowBlank="1" showInputMessage="1" showErrorMessage="1" promptTitle="Labor Rate Reminder" prompt="PI is advised to use their fully burdened rate x number of hours scheduled for the month. Fully burdened rate varies by individual. General projections can use the average of 52.5%. Note: Coeus calculates the rate.. NRP is exempt from Indirect costs." sqref="E19:Q33" xr:uid="{FE042638-8907-4E0A-84F6-E954598A9BC5}"/>
    <dataValidation type="date" errorStyle="warning" operator="lessThanOrEqual" allowBlank="1" showInputMessage="1" showErrorMessage="1" errorTitle="POP Exceeds Standard Expiration" error="Warning.  All FY23 NRP projects are required to expire no later than 10/21/23, unless preapproved by NRP." sqref="J8" xr:uid="{2C216F19-1FBC-422B-8A89-7A5F69BDD6C0}">
      <formula1>45220</formula1>
    </dataValidation>
    <dataValidation type="date" errorStyle="warning" allowBlank="1" showInputMessage="1" showErrorMessage="1" errorTitle="Start Date Warning" error="NRP accounts will not be set up in time for the first pay period of the fiscal year. The earliest date projects may start is 10/23/22. Note: project starts may be delayed further in the event of a Continuing Resoluton (CR)." sqref="H8" xr:uid="{9D384299-FFD6-4771-AB59-4BC6052A31D9}">
      <formula1>44857</formula1>
      <formula2>45220</formula2>
    </dataValidation>
  </dataValidations>
  <pageMargins left="0.25" right="0.25" top="0.75" bottom="0.75" header="0.3" footer="0.3"/>
  <pageSetup scale="42" orientation="landscape" horizontalDpi="4294967292" verticalDpi="4294967292"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U67"/>
  <sheetViews>
    <sheetView zoomScale="70" zoomScaleNormal="70" workbookViewId="0">
      <selection activeCell="L29" sqref="L29"/>
    </sheetView>
  </sheetViews>
  <sheetFormatPr defaultColWidth="11" defaultRowHeight="15.75" x14ac:dyDescent="0.5"/>
  <cols>
    <col min="1" max="1" width="1.875" style="104" customWidth="1"/>
    <col min="2" max="2" width="2" style="104" customWidth="1"/>
    <col min="3" max="3" width="11" style="104" customWidth="1"/>
    <col min="4" max="4" width="23.6875" style="104" customWidth="1"/>
    <col min="5" max="5" width="14.5" style="104" customWidth="1"/>
    <col min="6" max="6" width="14.625" style="104" customWidth="1"/>
    <col min="7" max="8" width="16.625" style="104" customWidth="1"/>
    <col min="9" max="9" width="17.625" style="104" customWidth="1"/>
    <col min="10" max="10" width="16.375" style="104" customWidth="1"/>
    <col min="11" max="11" width="15.6875" style="104" customWidth="1"/>
    <col min="12" max="12" width="15.875" style="104" customWidth="1"/>
    <col min="13" max="13" width="15.3125" style="104" customWidth="1"/>
    <col min="14" max="14" width="19.375" style="104" customWidth="1"/>
    <col min="15" max="15" width="15.875" style="104" customWidth="1"/>
    <col min="16" max="17" width="16.1875" style="104" customWidth="1"/>
    <col min="18" max="18" width="41.6875" style="104" customWidth="1"/>
    <col min="19" max="19" width="2" style="104" customWidth="1"/>
    <col min="20" max="20" width="2.1875" style="104" customWidth="1"/>
    <col min="21" max="16384" width="11" style="104"/>
  </cols>
  <sheetData>
    <row r="1" spans="1:20" ht="16.5" customHeight="1" x14ac:dyDescent="0.5"/>
    <row r="2" spans="1:20" ht="23.45" customHeight="1" x14ac:dyDescent="0.65">
      <c r="A2" s="105"/>
      <c r="B2" s="78"/>
      <c r="C2" s="179" t="s">
        <v>12</v>
      </c>
      <c r="D2" s="179"/>
      <c r="E2" s="79" t="s">
        <v>72</v>
      </c>
      <c r="F2" s="79"/>
      <c r="G2" s="80"/>
      <c r="H2" s="80"/>
      <c r="I2" s="80"/>
      <c r="J2" s="80"/>
      <c r="K2" s="80"/>
      <c r="L2" s="80"/>
      <c r="M2" s="80"/>
      <c r="N2" s="80"/>
      <c r="O2" s="80"/>
      <c r="P2" s="80"/>
      <c r="Q2" s="80"/>
      <c r="R2" s="80"/>
      <c r="S2" s="81"/>
      <c r="T2" s="105"/>
    </row>
    <row r="3" spans="1:20" ht="8" customHeight="1" thickBot="1" x14ac:dyDescent="0.7">
      <c r="A3" s="105"/>
      <c r="B3" s="82"/>
      <c r="C3" s="180"/>
      <c r="D3" s="180"/>
      <c r="E3" s="83"/>
      <c r="F3" s="83"/>
      <c r="G3" s="84"/>
      <c r="H3" s="84"/>
      <c r="I3" s="84"/>
      <c r="J3" s="84"/>
      <c r="K3" s="84"/>
      <c r="L3" s="84"/>
      <c r="M3" s="84"/>
      <c r="N3" s="84"/>
      <c r="O3" s="84"/>
      <c r="P3" s="84"/>
      <c r="Q3" s="84"/>
      <c r="R3" s="84"/>
      <c r="S3" s="85"/>
      <c r="T3" s="105"/>
    </row>
    <row r="4" spans="1:20" ht="19.5" customHeight="1" thickBot="1" x14ac:dyDescent="0.6">
      <c r="A4" s="105"/>
      <c r="B4" s="82"/>
      <c r="C4" s="180"/>
      <c r="D4" s="180"/>
      <c r="E4" s="86" t="s">
        <v>2</v>
      </c>
      <c r="F4" s="86"/>
      <c r="G4" s="184" t="s">
        <v>40</v>
      </c>
      <c r="H4" s="185"/>
      <c r="I4" s="185"/>
      <c r="J4" s="185"/>
      <c r="K4" s="185"/>
      <c r="L4" s="185"/>
      <c r="M4" s="186"/>
      <c r="N4" s="125" t="s">
        <v>7</v>
      </c>
      <c r="O4" s="175" t="s">
        <v>19</v>
      </c>
      <c r="P4" s="176"/>
      <c r="Q4" s="112"/>
      <c r="R4" s="174" t="s">
        <v>32</v>
      </c>
      <c r="S4" s="85"/>
      <c r="T4" s="105"/>
    </row>
    <row r="5" spans="1:20" ht="8" customHeight="1" thickBot="1" x14ac:dyDescent="0.6">
      <c r="A5" s="105"/>
      <c r="B5" s="82"/>
      <c r="C5" s="180"/>
      <c r="D5" s="180"/>
      <c r="E5" s="86"/>
      <c r="F5" s="86"/>
      <c r="G5" s="84"/>
      <c r="H5" s="84"/>
      <c r="I5" s="84"/>
      <c r="J5" s="84"/>
      <c r="K5" s="84"/>
      <c r="L5" s="84"/>
      <c r="M5" s="84"/>
      <c r="N5" s="126"/>
      <c r="O5" s="84"/>
      <c r="P5" s="84"/>
      <c r="Q5" s="112"/>
      <c r="R5" s="174"/>
      <c r="S5" s="85"/>
      <c r="T5" s="105"/>
    </row>
    <row r="6" spans="1:20" ht="18" customHeight="1" thickBot="1" x14ac:dyDescent="0.6">
      <c r="A6" s="105"/>
      <c r="B6" s="82"/>
      <c r="C6" s="180"/>
      <c r="D6" s="180"/>
      <c r="E6" s="86" t="s">
        <v>3</v>
      </c>
      <c r="F6" s="86"/>
      <c r="G6" s="184" t="s">
        <v>17</v>
      </c>
      <c r="H6" s="185"/>
      <c r="I6" s="185"/>
      <c r="J6" s="185"/>
      <c r="K6" s="185"/>
      <c r="L6" s="185"/>
      <c r="M6" s="186"/>
      <c r="N6" s="125" t="s">
        <v>8</v>
      </c>
      <c r="O6" s="177">
        <v>0</v>
      </c>
      <c r="P6" s="178"/>
      <c r="Q6" s="112"/>
      <c r="R6" s="174"/>
      <c r="S6" s="85"/>
      <c r="T6" s="105"/>
    </row>
    <row r="7" spans="1:20" ht="14.25" customHeight="1" thickBot="1" x14ac:dyDescent="0.6">
      <c r="A7" s="105"/>
      <c r="B7" s="82"/>
      <c r="C7" s="180"/>
      <c r="D7" s="180"/>
      <c r="E7" s="86"/>
      <c r="F7" s="86"/>
      <c r="G7" s="84"/>
      <c r="H7" s="84"/>
      <c r="I7" s="84"/>
      <c r="J7" s="84"/>
      <c r="K7" s="84"/>
      <c r="L7" s="84"/>
      <c r="M7" s="84"/>
      <c r="N7" s="126"/>
      <c r="O7" s="84"/>
      <c r="P7" s="84"/>
      <c r="Q7" s="112"/>
      <c r="R7" s="174"/>
      <c r="S7" s="85"/>
      <c r="T7" s="105"/>
    </row>
    <row r="8" spans="1:20" ht="21" customHeight="1" thickBot="1" x14ac:dyDescent="0.6">
      <c r="A8" s="105"/>
      <c r="B8" s="82"/>
      <c r="C8" s="180"/>
      <c r="D8" s="180"/>
      <c r="E8" s="86" t="s">
        <v>4</v>
      </c>
      <c r="F8" s="86"/>
      <c r="G8" s="120" t="s">
        <v>5</v>
      </c>
      <c r="H8" s="87">
        <v>44941</v>
      </c>
      <c r="I8" s="121" t="s">
        <v>6</v>
      </c>
      <c r="J8" s="87">
        <v>45304</v>
      </c>
      <c r="K8" s="84"/>
      <c r="L8" s="124"/>
      <c r="M8" s="124"/>
      <c r="N8" s="125" t="s">
        <v>13</v>
      </c>
      <c r="O8" s="182" t="s">
        <v>14</v>
      </c>
      <c r="P8" s="183"/>
      <c r="Q8" s="112"/>
      <c r="R8" s="122">
        <f>O6-R16</f>
        <v>-500</v>
      </c>
      <c r="S8" s="85"/>
      <c r="T8" s="105"/>
    </row>
    <row r="9" spans="1:20" ht="38.25" customHeight="1" thickBot="1" x14ac:dyDescent="0.55000000000000004">
      <c r="B9" s="82"/>
      <c r="C9" s="181"/>
      <c r="D9" s="181"/>
      <c r="E9" s="112"/>
      <c r="F9" s="112"/>
      <c r="G9" s="112"/>
      <c r="H9" s="112"/>
      <c r="I9" s="117"/>
      <c r="J9" s="112"/>
      <c r="K9" s="112"/>
      <c r="L9" s="112"/>
      <c r="M9" s="112"/>
      <c r="N9" s="112"/>
      <c r="O9" s="112"/>
      <c r="P9" s="112"/>
      <c r="Q9" s="112"/>
      <c r="R9" s="118" t="s">
        <v>31</v>
      </c>
      <c r="S9" s="102"/>
    </row>
    <row r="10" spans="1:20" s="51" customFormat="1" x14ac:dyDescent="0.5">
      <c r="B10" s="52"/>
      <c r="C10" s="164" t="s">
        <v>0</v>
      </c>
      <c r="D10" s="165"/>
      <c r="E10" s="94">
        <v>44941</v>
      </c>
      <c r="F10" s="94">
        <v>44958</v>
      </c>
      <c r="G10" s="94">
        <v>44986</v>
      </c>
      <c r="H10" s="94">
        <v>45017</v>
      </c>
      <c r="I10" s="94">
        <v>45047</v>
      </c>
      <c r="J10" s="94">
        <v>45078</v>
      </c>
      <c r="K10" s="94">
        <v>45108</v>
      </c>
      <c r="L10" s="94">
        <v>45139</v>
      </c>
      <c r="M10" s="94">
        <v>45170</v>
      </c>
      <c r="N10" s="94">
        <v>45200</v>
      </c>
      <c r="O10" s="94">
        <v>45231</v>
      </c>
      <c r="P10" s="94">
        <v>45261</v>
      </c>
      <c r="Q10" s="94">
        <v>45292</v>
      </c>
      <c r="R10" s="103" t="s">
        <v>26</v>
      </c>
      <c r="S10" s="101"/>
    </row>
    <row r="11" spans="1:20" s="45" customFormat="1" x14ac:dyDescent="0.5">
      <c r="B11" s="46"/>
      <c r="C11" s="166" t="s">
        <v>9</v>
      </c>
      <c r="D11" s="167"/>
      <c r="E11" s="95">
        <f t="shared" ref="E11:P11" si="0">SUM(E19:E33)</f>
        <v>500</v>
      </c>
      <c r="F11" s="95">
        <f t="shared" si="0"/>
        <v>0</v>
      </c>
      <c r="G11" s="95">
        <f t="shared" si="0"/>
        <v>0</v>
      </c>
      <c r="H11" s="95">
        <f t="shared" si="0"/>
        <v>0</v>
      </c>
      <c r="I11" s="95">
        <f>SUM(I19:I33)</f>
        <v>0</v>
      </c>
      <c r="J11" s="95">
        <f t="shared" si="0"/>
        <v>0</v>
      </c>
      <c r="K11" s="95">
        <f>SUM(K19:K33)</f>
        <v>0</v>
      </c>
      <c r="L11" s="95">
        <f t="shared" si="0"/>
        <v>0</v>
      </c>
      <c r="M11" s="95">
        <f t="shared" si="0"/>
        <v>0</v>
      </c>
      <c r="N11" s="95">
        <f t="shared" si="0"/>
        <v>0</v>
      </c>
      <c r="O11" s="95">
        <f t="shared" si="0"/>
        <v>0</v>
      </c>
      <c r="P11" s="95">
        <f t="shared" si="0"/>
        <v>0</v>
      </c>
      <c r="Q11" s="95"/>
      <c r="R11" s="96">
        <f>SUM(E11:P11)</f>
        <v>500</v>
      </c>
      <c r="S11" s="102"/>
    </row>
    <row r="12" spans="1:20" s="45" customFormat="1" x14ac:dyDescent="0.5">
      <c r="B12" s="46"/>
      <c r="C12" s="166" t="s">
        <v>10</v>
      </c>
      <c r="D12" s="167"/>
      <c r="E12" s="95">
        <f t="shared" ref="E12:P12" si="1">SUM(E35:E46)</f>
        <v>0</v>
      </c>
      <c r="F12" s="95">
        <f t="shared" si="1"/>
        <v>0</v>
      </c>
      <c r="G12" s="95">
        <f t="shared" si="1"/>
        <v>0</v>
      </c>
      <c r="H12" s="95">
        <f t="shared" si="1"/>
        <v>0</v>
      </c>
      <c r="I12" s="95">
        <f t="shared" si="1"/>
        <v>0</v>
      </c>
      <c r="J12" s="95">
        <f t="shared" si="1"/>
        <v>0</v>
      </c>
      <c r="K12" s="95">
        <f t="shared" si="1"/>
        <v>0</v>
      </c>
      <c r="L12" s="95">
        <f t="shared" si="1"/>
        <v>0</v>
      </c>
      <c r="M12" s="95">
        <f t="shared" si="1"/>
        <v>0</v>
      </c>
      <c r="N12" s="95">
        <f t="shared" si="1"/>
        <v>0</v>
      </c>
      <c r="O12" s="95">
        <f t="shared" si="1"/>
        <v>0</v>
      </c>
      <c r="P12" s="95">
        <f t="shared" si="1"/>
        <v>0</v>
      </c>
      <c r="Q12" s="95"/>
      <c r="R12" s="96">
        <f>SUM(E12:P12)</f>
        <v>0</v>
      </c>
      <c r="S12" s="102"/>
    </row>
    <row r="13" spans="1:20" s="45" customFormat="1" x14ac:dyDescent="0.5">
      <c r="B13" s="46"/>
      <c r="C13" s="166" t="s">
        <v>11</v>
      </c>
      <c r="D13" s="167"/>
      <c r="E13" s="95">
        <f t="shared" ref="E13:P13" si="2">SUM(E48:E57)</f>
        <v>0</v>
      </c>
      <c r="F13" s="95">
        <f t="shared" si="2"/>
        <v>0</v>
      </c>
      <c r="G13" s="95">
        <f t="shared" si="2"/>
        <v>0</v>
      </c>
      <c r="H13" s="95">
        <f t="shared" si="2"/>
        <v>0</v>
      </c>
      <c r="I13" s="95">
        <f>SUM(I48:I57)</f>
        <v>0</v>
      </c>
      <c r="J13" s="95">
        <f t="shared" si="2"/>
        <v>0</v>
      </c>
      <c r="K13" s="95">
        <f t="shared" si="2"/>
        <v>0</v>
      </c>
      <c r="L13" s="95">
        <f t="shared" si="2"/>
        <v>0</v>
      </c>
      <c r="M13" s="95">
        <f t="shared" si="2"/>
        <v>0</v>
      </c>
      <c r="N13" s="95">
        <f t="shared" si="2"/>
        <v>0</v>
      </c>
      <c r="O13" s="95">
        <f t="shared" si="2"/>
        <v>0</v>
      </c>
      <c r="P13" s="95">
        <f t="shared" si="2"/>
        <v>0</v>
      </c>
      <c r="Q13" s="95"/>
      <c r="R13" s="96">
        <f>SUM(E13:P13)</f>
        <v>0</v>
      </c>
      <c r="S13" s="102"/>
    </row>
    <row r="14" spans="1:20" s="45" customFormat="1" x14ac:dyDescent="0.5">
      <c r="B14" s="46"/>
      <c r="C14" s="166" t="s">
        <v>30</v>
      </c>
      <c r="D14" s="167"/>
      <c r="E14" s="95">
        <f t="shared" ref="E14:P14" si="3">SUM(E59:E63)</f>
        <v>0</v>
      </c>
      <c r="F14" s="95">
        <f t="shared" si="3"/>
        <v>0</v>
      </c>
      <c r="G14" s="95">
        <f t="shared" si="3"/>
        <v>0</v>
      </c>
      <c r="H14" s="95">
        <f t="shared" si="3"/>
        <v>0</v>
      </c>
      <c r="I14" s="95">
        <f t="shared" si="3"/>
        <v>0</v>
      </c>
      <c r="J14" s="95">
        <f t="shared" si="3"/>
        <v>0</v>
      </c>
      <c r="K14" s="95">
        <f t="shared" si="3"/>
        <v>0</v>
      </c>
      <c r="L14" s="95">
        <f t="shared" si="3"/>
        <v>0</v>
      </c>
      <c r="M14" s="95">
        <f t="shared" si="3"/>
        <v>0</v>
      </c>
      <c r="N14" s="95">
        <f t="shared" si="3"/>
        <v>0</v>
      </c>
      <c r="O14" s="95">
        <f t="shared" si="3"/>
        <v>0</v>
      </c>
      <c r="P14" s="95">
        <f t="shared" si="3"/>
        <v>0</v>
      </c>
      <c r="Q14" s="95"/>
      <c r="R14" s="96">
        <f>SUM(E14:P14)</f>
        <v>0</v>
      </c>
      <c r="S14" s="102"/>
    </row>
    <row r="15" spans="1:20" s="45" customFormat="1" x14ac:dyDescent="0.5">
      <c r="B15" s="46"/>
      <c r="C15" s="168" t="s">
        <v>29</v>
      </c>
      <c r="D15" s="169"/>
      <c r="E15" s="97">
        <f t="shared" ref="E15:P15" si="4">SUM(E11:E14)</f>
        <v>500</v>
      </c>
      <c r="F15" s="97">
        <f t="shared" si="4"/>
        <v>0</v>
      </c>
      <c r="G15" s="97">
        <f t="shared" si="4"/>
        <v>0</v>
      </c>
      <c r="H15" s="97">
        <f t="shared" si="4"/>
        <v>0</v>
      </c>
      <c r="I15" s="97">
        <f t="shared" si="4"/>
        <v>0</v>
      </c>
      <c r="J15" s="97">
        <f t="shared" si="4"/>
        <v>0</v>
      </c>
      <c r="K15" s="97">
        <f t="shared" si="4"/>
        <v>0</v>
      </c>
      <c r="L15" s="97">
        <f t="shared" si="4"/>
        <v>0</v>
      </c>
      <c r="M15" s="97">
        <f t="shared" si="4"/>
        <v>0</v>
      </c>
      <c r="N15" s="97">
        <f t="shared" si="4"/>
        <v>0</v>
      </c>
      <c r="O15" s="97">
        <f t="shared" si="4"/>
        <v>0</v>
      </c>
      <c r="P15" s="97">
        <f t="shared" si="4"/>
        <v>0</v>
      </c>
      <c r="Q15" s="97"/>
      <c r="R15" s="98">
        <f>SUM(E15:P15)</f>
        <v>500</v>
      </c>
      <c r="S15" s="102"/>
    </row>
    <row r="16" spans="1:20" s="45" customFormat="1" ht="16.149999999999999" thickBot="1" x14ac:dyDescent="0.55000000000000004">
      <c r="B16" s="46"/>
      <c r="C16" s="153" t="s">
        <v>1</v>
      </c>
      <c r="D16" s="154"/>
      <c r="E16" s="99">
        <f>E15</f>
        <v>500</v>
      </c>
      <c r="F16" s="99">
        <f>E16+F15</f>
        <v>500</v>
      </c>
      <c r="G16" s="99">
        <f t="shared" ref="G16:P16" si="5">F16+G15</f>
        <v>500</v>
      </c>
      <c r="H16" s="99">
        <f t="shared" si="5"/>
        <v>500</v>
      </c>
      <c r="I16" s="99">
        <f t="shared" si="5"/>
        <v>500</v>
      </c>
      <c r="J16" s="99">
        <f t="shared" si="5"/>
        <v>500</v>
      </c>
      <c r="K16" s="99">
        <f t="shared" si="5"/>
        <v>500</v>
      </c>
      <c r="L16" s="99">
        <f t="shared" si="5"/>
        <v>500</v>
      </c>
      <c r="M16" s="99">
        <f t="shared" si="5"/>
        <v>500</v>
      </c>
      <c r="N16" s="99">
        <f t="shared" si="5"/>
        <v>500</v>
      </c>
      <c r="O16" s="99">
        <f t="shared" si="5"/>
        <v>500</v>
      </c>
      <c r="P16" s="99">
        <f t="shared" si="5"/>
        <v>500</v>
      </c>
      <c r="Q16" s="99"/>
      <c r="R16" s="100">
        <f>P16</f>
        <v>500</v>
      </c>
      <c r="S16" s="102"/>
    </row>
    <row r="17" spans="1:21" ht="21.6" customHeight="1" x14ac:dyDescent="0.5">
      <c r="A17" s="105"/>
      <c r="B17" s="82"/>
      <c r="C17" s="155" t="s">
        <v>65</v>
      </c>
      <c r="D17" s="155"/>
      <c r="E17" s="155"/>
      <c r="F17" s="155"/>
      <c r="G17" s="155"/>
      <c r="H17" s="155"/>
      <c r="I17" s="155"/>
      <c r="J17" s="155"/>
      <c r="K17" s="155"/>
      <c r="L17" s="155"/>
      <c r="M17" s="155"/>
      <c r="N17" s="155"/>
      <c r="O17" s="155"/>
      <c r="P17" s="155"/>
      <c r="Q17" s="136"/>
      <c r="R17" s="123" t="s">
        <v>21</v>
      </c>
      <c r="S17" s="85"/>
      <c r="T17" s="105"/>
      <c r="U17" s="105"/>
    </row>
    <row r="18" spans="1:21" ht="5.25" customHeight="1" x14ac:dyDescent="0.5">
      <c r="B18" s="82"/>
      <c r="C18" s="88"/>
      <c r="D18" s="88"/>
      <c r="E18" s="88"/>
      <c r="F18" s="88"/>
      <c r="G18" s="88"/>
      <c r="H18" s="88"/>
      <c r="I18" s="88"/>
      <c r="J18" s="88"/>
      <c r="K18" s="88"/>
      <c r="L18" s="88"/>
      <c r="M18" s="88"/>
      <c r="N18" s="88"/>
      <c r="O18" s="88"/>
      <c r="P18" s="88"/>
      <c r="Q18" s="88"/>
      <c r="R18" s="88"/>
      <c r="S18" s="85"/>
    </row>
    <row r="19" spans="1:21" s="105" customFormat="1" x14ac:dyDescent="0.5">
      <c r="B19" s="82"/>
      <c r="C19" s="110" t="s">
        <v>9</v>
      </c>
      <c r="D19" s="111" t="s">
        <v>28</v>
      </c>
      <c r="E19" s="119">
        <v>500</v>
      </c>
      <c r="F19" s="119"/>
      <c r="G19" s="119"/>
      <c r="H19" s="119"/>
      <c r="I19" s="119"/>
      <c r="J19" s="119"/>
      <c r="K19" s="119"/>
      <c r="L19" s="119"/>
      <c r="M19" s="119"/>
      <c r="N19" s="119"/>
      <c r="O19" s="119"/>
      <c r="P19" s="119"/>
      <c r="Q19" s="138"/>
      <c r="R19" s="114"/>
      <c r="S19" s="85"/>
    </row>
    <row r="20" spans="1:21" x14ac:dyDescent="0.5">
      <c r="B20" s="82"/>
      <c r="C20" s="110" t="s">
        <v>9</v>
      </c>
      <c r="D20" s="111" t="s">
        <v>28</v>
      </c>
      <c r="E20" s="90"/>
      <c r="F20" s="119"/>
      <c r="G20" s="119"/>
      <c r="H20" s="119"/>
      <c r="I20" s="119"/>
      <c r="J20" s="119"/>
      <c r="K20" s="119"/>
      <c r="L20" s="119"/>
      <c r="M20" s="119"/>
      <c r="N20" s="119"/>
      <c r="O20" s="119"/>
      <c r="P20" s="119"/>
      <c r="Q20" s="138"/>
      <c r="R20" s="114"/>
      <c r="S20" s="85"/>
    </row>
    <row r="21" spans="1:21" x14ac:dyDescent="0.5">
      <c r="B21" s="82"/>
      <c r="C21" s="110" t="s">
        <v>9</v>
      </c>
      <c r="D21" s="111" t="s">
        <v>28</v>
      </c>
      <c r="E21" s="90"/>
      <c r="F21" s="119"/>
      <c r="G21" s="119"/>
      <c r="H21" s="119"/>
      <c r="I21" s="119"/>
      <c r="J21" s="119"/>
      <c r="K21" s="119"/>
      <c r="L21" s="119"/>
      <c r="M21" s="119"/>
      <c r="N21" s="119"/>
      <c r="O21" s="119"/>
      <c r="P21" s="119"/>
      <c r="Q21" s="138"/>
      <c r="R21" s="114"/>
      <c r="S21" s="85"/>
    </row>
    <row r="22" spans="1:21" x14ac:dyDescent="0.5">
      <c r="B22" s="82"/>
      <c r="C22" s="110" t="s">
        <v>9</v>
      </c>
      <c r="D22" s="111" t="s">
        <v>28</v>
      </c>
      <c r="E22" s="90"/>
      <c r="F22" s="119"/>
      <c r="G22" s="119"/>
      <c r="H22" s="119"/>
      <c r="I22" s="119"/>
      <c r="J22" s="119"/>
      <c r="K22" s="119"/>
      <c r="L22" s="119"/>
      <c r="M22" s="119"/>
      <c r="N22" s="119"/>
      <c r="O22" s="119"/>
      <c r="P22" s="119"/>
      <c r="Q22" s="138"/>
      <c r="R22" s="114"/>
      <c r="S22" s="85"/>
    </row>
    <row r="23" spans="1:21" x14ac:dyDescent="0.5">
      <c r="B23" s="82"/>
      <c r="C23" s="110" t="s">
        <v>9</v>
      </c>
      <c r="D23" s="111" t="s">
        <v>28</v>
      </c>
      <c r="E23" s="90"/>
      <c r="F23" s="119"/>
      <c r="G23" s="119"/>
      <c r="H23" s="119"/>
      <c r="I23" s="119"/>
      <c r="J23" s="119"/>
      <c r="K23" s="119"/>
      <c r="L23" s="119"/>
      <c r="M23" s="119"/>
      <c r="N23" s="119"/>
      <c r="O23" s="119"/>
      <c r="P23" s="119"/>
      <c r="Q23" s="138"/>
      <c r="R23" s="114"/>
      <c r="S23" s="85"/>
    </row>
    <row r="24" spans="1:21" x14ac:dyDescent="0.5">
      <c r="B24" s="82"/>
      <c r="C24" s="110" t="s">
        <v>9</v>
      </c>
      <c r="D24" s="111" t="s">
        <v>28</v>
      </c>
      <c r="E24" s="90"/>
      <c r="F24" s="119"/>
      <c r="G24" s="119"/>
      <c r="H24" s="119"/>
      <c r="I24" s="119"/>
      <c r="J24" s="119"/>
      <c r="K24" s="119"/>
      <c r="L24" s="119"/>
      <c r="M24" s="119"/>
      <c r="N24" s="119"/>
      <c r="O24" s="119"/>
      <c r="P24" s="119"/>
      <c r="Q24" s="138"/>
      <c r="R24" s="114"/>
      <c r="S24" s="85"/>
    </row>
    <row r="25" spans="1:21" x14ac:dyDescent="0.5">
      <c r="B25" s="82"/>
      <c r="C25" s="110" t="s">
        <v>9</v>
      </c>
      <c r="D25" s="111" t="s">
        <v>28</v>
      </c>
      <c r="E25" s="90"/>
      <c r="F25" s="119"/>
      <c r="G25" s="119"/>
      <c r="H25" s="119"/>
      <c r="I25" s="119"/>
      <c r="J25" s="119"/>
      <c r="K25" s="119"/>
      <c r="L25" s="119"/>
      <c r="M25" s="119"/>
      <c r="N25" s="119"/>
      <c r="O25" s="119"/>
      <c r="P25" s="119"/>
      <c r="Q25" s="138"/>
      <c r="R25" s="114"/>
      <c r="S25" s="85"/>
    </row>
    <row r="26" spans="1:21" x14ac:dyDescent="0.5">
      <c r="B26" s="82"/>
      <c r="C26" s="110" t="s">
        <v>9</v>
      </c>
      <c r="D26" s="111" t="s">
        <v>28</v>
      </c>
      <c r="E26" s="90"/>
      <c r="F26" s="119"/>
      <c r="G26" s="119"/>
      <c r="H26" s="119"/>
      <c r="I26" s="119"/>
      <c r="J26" s="119"/>
      <c r="K26" s="119"/>
      <c r="L26" s="119"/>
      <c r="M26" s="119"/>
      <c r="N26" s="119"/>
      <c r="O26" s="119"/>
      <c r="P26" s="119"/>
      <c r="Q26" s="138"/>
      <c r="R26" s="114"/>
      <c r="S26" s="85"/>
    </row>
    <row r="27" spans="1:21" x14ac:dyDescent="0.5">
      <c r="B27" s="82"/>
      <c r="C27" s="110" t="s">
        <v>9</v>
      </c>
      <c r="D27" s="111" t="s">
        <v>28</v>
      </c>
      <c r="E27" s="90"/>
      <c r="F27" s="119"/>
      <c r="G27" s="119"/>
      <c r="H27" s="119"/>
      <c r="I27" s="119"/>
      <c r="J27" s="119"/>
      <c r="K27" s="119"/>
      <c r="L27" s="119"/>
      <c r="M27" s="119"/>
      <c r="N27" s="119"/>
      <c r="O27" s="119"/>
      <c r="P27" s="119"/>
      <c r="Q27" s="138"/>
      <c r="R27" s="114"/>
      <c r="S27" s="85"/>
    </row>
    <row r="28" spans="1:21" x14ac:dyDescent="0.5">
      <c r="B28" s="82"/>
      <c r="C28" s="110" t="s">
        <v>9</v>
      </c>
      <c r="D28" s="111" t="s">
        <v>28</v>
      </c>
      <c r="E28" s="90"/>
      <c r="F28" s="119"/>
      <c r="G28" s="119"/>
      <c r="H28" s="119"/>
      <c r="I28" s="119"/>
      <c r="J28" s="119"/>
      <c r="K28" s="119"/>
      <c r="L28" s="119"/>
      <c r="M28" s="119"/>
      <c r="N28" s="119"/>
      <c r="O28" s="119"/>
      <c r="P28" s="119"/>
      <c r="Q28" s="138"/>
      <c r="R28" s="114"/>
      <c r="S28" s="85"/>
    </row>
    <row r="29" spans="1:21" x14ac:dyDescent="0.5">
      <c r="B29" s="82"/>
      <c r="C29" s="110" t="s">
        <v>9</v>
      </c>
      <c r="D29" s="111" t="s">
        <v>28</v>
      </c>
      <c r="E29" s="90"/>
      <c r="F29" s="119"/>
      <c r="G29" s="119"/>
      <c r="H29" s="119"/>
      <c r="I29" s="119"/>
      <c r="J29" s="119"/>
      <c r="K29" s="119"/>
      <c r="L29" s="119"/>
      <c r="M29" s="119"/>
      <c r="N29" s="119"/>
      <c r="O29" s="119"/>
      <c r="P29" s="119"/>
      <c r="Q29" s="138"/>
      <c r="R29" s="114"/>
      <c r="S29" s="85"/>
    </row>
    <row r="30" spans="1:21" x14ac:dyDescent="0.5">
      <c r="B30" s="82"/>
      <c r="C30" s="110" t="s">
        <v>9</v>
      </c>
      <c r="D30" s="111" t="s">
        <v>28</v>
      </c>
      <c r="E30" s="90"/>
      <c r="F30" s="119"/>
      <c r="G30" s="119"/>
      <c r="H30" s="119"/>
      <c r="I30" s="119"/>
      <c r="J30" s="119"/>
      <c r="K30" s="119"/>
      <c r="L30" s="119"/>
      <c r="M30" s="119"/>
      <c r="N30" s="119"/>
      <c r="O30" s="119"/>
      <c r="P30" s="119"/>
      <c r="Q30" s="138"/>
      <c r="R30" s="114"/>
      <c r="S30" s="85"/>
    </row>
    <row r="31" spans="1:21" x14ac:dyDescent="0.5">
      <c r="B31" s="82"/>
      <c r="C31" s="110" t="s">
        <v>9</v>
      </c>
      <c r="D31" s="111" t="s">
        <v>28</v>
      </c>
      <c r="E31" s="90"/>
      <c r="F31" s="119"/>
      <c r="G31" s="119"/>
      <c r="H31" s="119"/>
      <c r="I31" s="119"/>
      <c r="J31" s="119"/>
      <c r="K31" s="119"/>
      <c r="L31" s="119"/>
      <c r="M31" s="119"/>
      <c r="N31" s="119"/>
      <c r="O31" s="119"/>
      <c r="P31" s="119"/>
      <c r="Q31" s="138"/>
      <c r="R31" s="114"/>
      <c r="S31" s="85"/>
    </row>
    <row r="32" spans="1:21" x14ac:dyDescent="0.5">
      <c r="B32" s="82"/>
      <c r="C32" s="110" t="s">
        <v>9</v>
      </c>
      <c r="D32" s="111" t="s">
        <v>28</v>
      </c>
      <c r="E32" s="90"/>
      <c r="F32" s="119"/>
      <c r="G32" s="119"/>
      <c r="H32" s="119"/>
      <c r="I32" s="119"/>
      <c r="J32" s="119"/>
      <c r="K32" s="119"/>
      <c r="L32" s="119"/>
      <c r="M32" s="119"/>
      <c r="N32" s="119"/>
      <c r="O32" s="119"/>
      <c r="P32" s="119"/>
      <c r="Q32" s="138"/>
      <c r="R32" s="114"/>
      <c r="S32" s="85"/>
    </row>
    <row r="33" spans="2:19" x14ac:dyDescent="0.5">
      <c r="B33" s="82"/>
      <c r="C33" s="110" t="s">
        <v>9</v>
      </c>
      <c r="D33" s="111" t="s">
        <v>28</v>
      </c>
      <c r="E33" s="90"/>
      <c r="F33" s="119"/>
      <c r="G33" s="119"/>
      <c r="H33" s="119"/>
      <c r="I33" s="119"/>
      <c r="J33" s="119"/>
      <c r="K33" s="119"/>
      <c r="L33" s="119"/>
      <c r="M33" s="119"/>
      <c r="N33" s="119"/>
      <c r="O33" s="119"/>
      <c r="P33" s="119"/>
      <c r="Q33" s="138"/>
      <c r="R33" s="114"/>
      <c r="S33" s="85"/>
    </row>
    <row r="34" spans="2:19" ht="5.45" customHeight="1" x14ac:dyDescent="0.5">
      <c r="B34" s="82"/>
      <c r="C34" s="88"/>
      <c r="D34" s="91"/>
      <c r="E34" s="91"/>
      <c r="F34" s="91"/>
      <c r="G34" s="91"/>
      <c r="H34" s="91"/>
      <c r="I34" s="91"/>
      <c r="J34" s="91"/>
      <c r="K34" s="91"/>
      <c r="L34" s="91"/>
      <c r="M34" s="91"/>
      <c r="N34" s="91"/>
      <c r="O34" s="91"/>
      <c r="P34" s="91"/>
      <c r="Q34" s="91"/>
      <c r="R34" s="91"/>
      <c r="S34" s="85"/>
    </row>
    <row r="35" spans="2:19" x14ac:dyDescent="0.5">
      <c r="B35" s="82"/>
      <c r="C35" s="89" t="s">
        <v>10</v>
      </c>
      <c r="D35" s="113" t="s">
        <v>20</v>
      </c>
      <c r="E35" s="90"/>
      <c r="F35" s="90"/>
      <c r="G35" s="90"/>
      <c r="H35" s="90"/>
      <c r="I35" s="90"/>
      <c r="J35" s="90"/>
      <c r="K35" s="90"/>
      <c r="L35" s="90"/>
      <c r="M35" s="90"/>
      <c r="N35" s="90"/>
      <c r="O35" s="90"/>
      <c r="P35" s="90"/>
      <c r="Q35" s="139"/>
      <c r="R35" s="116"/>
      <c r="S35" s="85"/>
    </row>
    <row r="36" spans="2:19" x14ac:dyDescent="0.5">
      <c r="B36" s="82"/>
      <c r="C36" s="89" t="s">
        <v>10</v>
      </c>
      <c r="D36" s="113" t="s">
        <v>20</v>
      </c>
      <c r="E36" s="90"/>
      <c r="F36" s="90"/>
      <c r="G36" s="90"/>
      <c r="H36" s="90"/>
      <c r="I36" s="90"/>
      <c r="J36" s="90"/>
      <c r="K36" s="90"/>
      <c r="L36" s="90"/>
      <c r="M36" s="90"/>
      <c r="N36" s="90"/>
      <c r="O36" s="90"/>
      <c r="P36" s="90"/>
      <c r="Q36" s="139"/>
      <c r="R36" s="114"/>
      <c r="S36" s="85"/>
    </row>
    <row r="37" spans="2:19" x14ac:dyDescent="0.5">
      <c r="B37" s="82"/>
      <c r="C37" s="89" t="s">
        <v>10</v>
      </c>
      <c r="D37" s="113" t="s">
        <v>20</v>
      </c>
      <c r="E37" s="90"/>
      <c r="F37" s="90"/>
      <c r="G37" s="90"/>
      <c r="H37" s="90"/>
      <c r="I37" s="90"/>
      <c r="J37" s="90"/>
      <c r="K37" s="90"/>
      <c r="L37" s="90"/>
      <c r="M37" s="90"/>
      <c r="N37" s="90"/>
      <c r="O37" s="90"/>
      <c r="P37" s="90"/>
      <c r="Q37" s="139"/>
      <c r="R37" s="114"/>
      <c r="S37" s="85"/>
    </row>
    <row r="38" spans="2:19" x14ac:dyDescent="0.5">
      <c r="B38" s="82"/>
      <c r="C38" s="89" t="s">
        <v>10</v>
      </c>
      <c r="D38" s="113" t="s">
        <v>20</v>
      </c>
      <c r="E38" s="90"/>
      <c r="F38" s="90"/>
      <c r="G38" s="90"/>
      <c r="H38" s="90"/>
      <c r="I38" s="90"/>
      <c r="J38" s="90"/>
      <c r="K38" s="90"/>
      <c r="L38" s="90"/>
      <c r="M38" s="90"/>
      <c r="N38" s="90"/>
      <c r="O38" s="90"/>
      <c r="P38" s="90"/>
      <c r="Q38" s="139"/>
      <c r="R38" s="114"/>
      <c r="S38" s="85"/>
    </row>
    <row r="39" spans="2:19" x14ac:dyDescent="0.5">
      <c r="B39" s="82"/>
      <c r="C39" s="89" t="s">
        <v>10</v>
      </c>
      <c r="D39" s="113" t="s">
        <v>20</v>
      </c>
      <c r="E39" s="90"/>
      <c r="F39" s="90"/>
      <c r="G39" s="90"/>
      <c r="H39" s="90"/>
      <c r="I39" s="90"/>
      <c r="J39" s="90"/>
      <c r="K39" s="90"/>
      <c r="L39" s="90"/>
      <c r="M39" s="90"/>
      <c r="N39" s="90"/>
      <c r="O39" s="90"/>
      <c r="P39" s="90"/>
      <c r="Q39" s="139"/>
      <c r="R39" s="114"/>
      <c r="S39" s="85"/>
    </row>
    <row r="40" spans="2:19" x14ac:dyDescent="0.5">
      <c r="B40" s="82"/>
      <c r="C40" s="89" t="s">
        <v>10</v>
      </c>
      <c r="D40" s="113" t="s">
        <v>20</v>
      </c>
      <c r="E40" s="90"/>
      <c r="F40" s="90"/>
      <c r="G40" s="90"/>
      <c r="H40" s="90"/>
      <c r="I40" s="90"/>
      <c r="J40" s="90"/>
      <c r="K40" s="90"/>
      <c r="L40" s="90"/>
      <c r="M40" s="90"/>
      <c r="N40" s="90"/>
      <c r="O40" s="90"/>
      <c r="P40" s="90"/>
      <c r="Q40" s="139"/>
      <c r="R40" s="114"/>
      <c r="S40" s="85"/>
    </row>
    <row r="41" spans="2:19" x14ac:dyDescent="0.5">
      <c r="B41" s="82"/>
      <c r="C41" s="89" t="s">
        <v>10</v>
      </c>
      <c r="D41" s="113" t="s">
        <v>20</v>
      </c>
      <c r="E41" s="90"/>
      <c r="F41" s="90"/>
      <c r="G41" s="90"/>
      <c r="H41" s="90"/>
      <c r="I41" s="90"/>
      <c r="J41" s="90"/>
      <c r="K41" s="90"/>
      <c r="L41" s="90"/>
      <c r="M41" s="90"/>
      <c r="N41" s="90"/>
      <c r="O41" s="90"/>
      <c r="P41" s="90"/>
      <c r="Q41" s="139"/>
      <c r="R41" s="114"/>
      <c r="S41" s="85"/>
    </row>
    <row r="42" spans="2:19" x14ac:dyDescent="0.5">
      <c r="B42" s="82"/>
      <c r="C42" s="89" t="s">
        <v>10</v>
      </c>
      <c r="D42" s="113" t="s">
        <v>20</v>
      </c>
      <c r="E42" s="90"/>
      <c r="F42" s="90"/>
      <c r="G42" s="90"/>
      <c r="H42" s="90"/>
      <c r="I42" s="90"/>
      <c r="J42" s="90"/>
      <c r="K42" s="90"/>
      <c r="L42" s="90"/>
      <c r="M42" s="90"/>
      <c r="N42" s="90"/>
      <c r="O42" s="90"/>
      <c r="P42" s="90"/>
      <c r="Q42" s="139"/>
      <c r="R42" s="114"/>
      <c r="S42" s="85"/>
    </row>
    <row r="43" spans="2:19" x14ac:dyDescent="0.5">
      <c r="B43" s="82"/>
      <c r="C43" s="89" t="s">
        <v>10</v>
      </c>
      <c r="D43" s="113" t="s">
        <v>20</v>
      </c>
      <c r="E43" s="90"/>
      <c r="F43" s="90"/>
      <c r="G43" s="90"/>
      <c r="H43" s="90"/>
      <c r="I43" s="90"/>
      <c r="J43" s="90"/>
      <c r="K43" s="90"/>
      <c r="L43" s="90"/>
      <c r="M43" s="90"/>
      <c r="N43" s="90"/>
      <c r="O43" s="90"/>
      <c r="P43" s="90"/>
      <c r="Q43" s="139"/>
      <c r="R43" s="114"/>
      <c r="S43" s="85"/>
    </row>
    <row r="44" spans="2:19" x14ac:dyDescent="0.5">
      <c r="B44" s="82"/>
      <c r="C44" s="89" t="s">
        <v>10</v>
      </c>
      <c r="D44" s="113" t="s">
        <v>20</v>
      </c>
      <c r="E44" s="90"/>
      <c r="F44" s="90"/>
      <c r="G44" s="90"/>
      <c r="H44" s="90"/>
      <c r="I44" s="90"/>
      <c r="J44" s="90"/>
      <c r="K44" s="90"/>
      <c r="L44" s="90"/>
      <c r="M44" s="90"/>
      <c r="N44" s="90"/>
      <c r="O44" s="90"/>
      <c r="P44" s="90"/>
      <c r="Q44" s="139"/>
      <c r="R44" s="114"/>
      <c r="S44" s="85"/>
    </row>
    <row r="45" spans="2:19" x14ac:dyDescent="0.5">
      <c r="B45" s="82"/>
      <c r="C45" s="89" t="s">
        <v>10</v>
      </c>
      <c r="D45" s="113" t="s">
        <v>20</v>
      </c>
      <c r="E45" s="90"/>
      <c r="F45" s="90"/>
      <c r="G45" s="90"/>
      <c r="H45" s="90"/>
      <c r="I45" s="90"/>
      <c r="J45" s="90"/>
      <c r="K45" s="90"/>
      <c r="L45" s="90"/>
      <c r="M45" s="90"/>
      <c r="N45" s="90"/>
      <c r="O45" s="90"/>
      <c r="P45" s="90"/>
      <c r="Q45" s="139"/>
      <c r="R45" s="114"/>
      <c r="S45" s="85"/>
    </row>
    <row r="46" spans="2:19" x14ac:dyDescent="0.5">
      <c r="B46" s="82"/>
      <c r="C46" s="89" t="s">
        <v>10</v>
      </c>
      <c r="D46" s="113" t="s">
        <v>20</v>
      </c>
      <c r="E46" s="90"/>
      <c r="F46" s="90"/>
      <c r="G46" s="90"/>
      <c r="H46" s="90"/>
      <c r="I46" s="90"/>
      <c r="J46" s="90"/>
      <c r="K46" s="90"/>
      <c r="L46" s="90"/>
      <c r="M46" s="90"/>
      <c r="N46" s="90"/>
      <c r="O46" s="90"/>
      <c r="P46" s="90"/>
      <c r="Q46" s="139"/>
      <c r="R46" s="115"/>
      <c r="S46" s="85"/>
    </row>
    <row r="47" spans="2:19" ht="5.45" customHeight="1" x14ac:dyDescent="0.5">
      <c r="B47" s="82"/>
      <c r="C47" s="88"/>
      <c r="D47" s="91"/>
      <c r="E47" s="91"/>
      <c r="F47" s="91"/>
      <c r="G47" s="91"/>
      <c r="H47" s="91"/>
      <c r="I47" s="91"/>
      <c r="J47" s="91"/>
      <c r="K47" s="91"/>
      <c r="L47" s="91"/>
      <c r="M47" s="91"/>
      <c r="N47" s="91"/>
      <c r="O47" s="91"/>
      <c r="P47" s="91"/>
      <c r="Q47" s="91"/>
      <c r="R47" s="91"/>
      <c r="S47" s="85"/>
    </row>
    <row r="48" spans="2:19" x14ac:dyDescent="0.5">
      <c r="B48" s="82"/>
      <c r="C48" s="89" t="s">
        <v>11</v>
      </c>
      <c r="D48" s="111" t="s">
        <v>18</v>
      </c>
      <c r="E48" s="92"/>
      <c r="F48" s="92"/>
      <c r="G48" s="92"/>
      <c r="H48" s="92"/>
      <c r="I48" s="92"/>
      <c r="J48" s="92"/>
      <c r="K48" s="92"/>
      <c r="L48" s="92"/>
      <c r="M48" s="92"/>
      <c r="N48" s="92"/>
      <c r="O48" s="92"/>
      <c r="P48" s="77"/>
      <c r="Q48" s="140"/>
      <c r="R48" s="116"/>
      <c r="S48" s="85"/>
    </row>
    <row r="49" spans="2:19" x14ac:dyDescent="0.5">
      <c r="B49" s="82"/>
      <c r="C49" s="89" t="s">
        <v>11</v>
      </c>
      <c r="D49" s="111" t="s">
        <v>18</v>
      </c>
      <c r="E49" s="92"/>
      <c r="F49" s="92"/>
      <c r="G49" s="92"/>
      <c r="H49" s="92"/>
      <c r="I49" s="92"/>
      <c r="J49" s="92"/>
      <c r="K49" s="92"/>
      <c r="L49" s="92"/>
      <c r="M49" s="92"/>
      <c r="N49" s="92"/>
      <c r="O49" s="92"/>
      <c r="P49" s="77"/>
      <c r="Q49" s="140"/>
      <c r="R49" s="114"/>
      <c r="S49" s="85"/>
    </row>
    <row r="50" spans="2:19" x14ac:dyDescent="0.5">
      <c r="B50" s="82"/>
      <c r="C50" s="89" t="s">
        <v>11</v>
      </c>
      <c r="D50" s="111" t="s">
        <v>18</v>
      </c>
      <c r="E50" s="92"/>
      <c r="F50" s="92"/>
      <c r="G50" s="92"/>
      <c r="H50" s="92"/>
      <c r="I50" s="92"/>
      <c r="J50" s="92"/>
      <c r="K50" s="92"/>
      <c r="L50" s="92"/>
      <c r="M50" s="92"/>
      <c r="N50" s="92"/>
      <c r="O50" s="92"/>
      <c r="P50" s="77"/>
      <c r="Q50" s="140"/>
      <c r="R50" s="114"/>
      <c r="S50" s="85"/>
    </row>
    <row r="51" spans="2:19" x14ac:dyDescent="0.5">
      <c r="B51" s="82"/>
      <c r="C51" s="89" t="s">
        <v>11</v>
      </c>
      <c r="D51" s="111" t="s">
        <v>18</v>
      </c>
      <c r="E51" s="92"/>
      <c r="F51" s="92"/>
      <c r="G51" s="92"/>
      <c r="H51" s="92"/>
      <c r="I51" s="92"/>
      <c r="J51" s="92"/>
      <c r="K51" s="92"/>
      <c r="L51" s="92"/>
      <c r="M51" s="92"/>
      <c r="N51" s="92"/>
      <c r="O51" s="92"/>
      <c r="P51" s="77"/>
      <c r="Q51" s="140"/>
      <c r="R51" s="114"/>
      <c r="S51" s="85"/>
    </row>
    <row r="52" spans="2:19" x14ac:dyDescent="0.5">
      <c r="B52" s="82"/>
      <c r="C52" s="89" t="s">
        <v>11</v>
      </c>
      <c r="D52" s="111" t="s">
        <v>18</v>
      </c>
      <c r="E52" s="92"/>
      <c r="F52" s="92"/>
      <c r="G52" s="92"/>
      <c r="H52" s="92"/>
      <c r="I52" s="92"/>
      <c r="J52" s="92"/>
      <c r="K52" s="92"/>
      <c r="L52" s="92"/>
      <c r="M52" s="92"/>
      <c r="N52" s="92"/>
      <c r="O52" s="92"/>
      <c r="P52" s="77"/>
      <c r="Q52" s="140"/>
      <c r="R52" s="114"/>
      <c r="S52" s="85"/>
    </row>
    <row r="53" spans="2:19" x14ac:dyDescent="0.5">
      <c r="B53" s="82"/>
      <c r="C53" s="89" t="s">
        <v>11</v>
      </c>
      <c r="D53" s="111" t="s">
        <v>18</v>
      </c>
      <c r="E53" s="92"/>
      <c r="F53" s="92"/>
      <c r="G53" s="92"/>
      <c r="H53" s="92"/>
      <c r="I53" s="92"/>
      <c r="J53" s="92"/>
      <c r="K53" s="92"/>
      <c r="L53" s="92"/>
      <c r="M53" s="92"/>
      <c r="N53" s="92"/>
      <c r="O53" s="92"/>
      <c r="P53" s="77"/>
      <c r="Q53" s="140"/>
      <c r="R53" s="114"/>
      <c r="S53" s="85"/>
    </row>
    <row r="54" spans="2:19" x14ac:dyDescent="0.5">
      <c r="B54" s="82"/>
      <c r="C54" s="89" t="s">
        <v>11</v>
      </c>
      <c r="D54" s="111" t="s">
        <v>18</v>
      </c>
      <c r="E54" s="92"/>
      <c r="F54" s="92"/>
      <c r="G54" s="92"/>
      <c r="H54" s="92"/>
      <c r="I54" s="92"/>
      <c r="J54" s="92"/>
      <c r="K54" s="92"/>
      <c r="L54" s="92"/>
      <c r="M54" s="92"/>
      <c r="N54" s="92"/>
      <c r="O54" s="92"/>
      <c r="P54" s="77"/>
      <c r="Q54" s="140"/>
      <c r="R54" s="114"/>
      <c r="S54" s="85"/>
    </row>
    <row r="55" spans="2:19" x14ac:dyDescent="0.5">
      <c r="B55" s="82"/>
      <c r="C55" s="89" t="s">
        <v>11</v>
      </c>
      <c r="D55" s="111" t="s">
        <v>18</v>
      </c>
      <c r="E55" s="92"/>
      <c r="F55" s="92"/>
      <c r="G55" s="92"/>
      <c r="H55" s="92"/>
      <c r="I55" s="92"/>
      <c r="J55" s="92"/>
      <c r="K55" s="92"/>
      <c r="L55" s="92"/>
      <c r="M55" s="92"/>
      <c r="N55" s="92"/>
      <c r="O55" s="92"/>
      <c r="P55" s="77"/>
      <c r="Q55" s="140"/>
      <c r="R55" s="114"/>
      <c r="S55" s="85"/>
    </row>
    <row r="56" spans="2:19" x14ac:dyDescent="0.5">
      <c r="B56" s="82"/>
      <c r="C56" s="89" t="s">
        <v>11</v>
      </c>
      <c r="D56" s="111" t="s">
        <v>18</v>
      </c>
      <c r="E56" s="92"/>
      <c r="F56" s="92"/>
      <c r="G56" s="92"/>
      <c r="H56" s="92"/>
      <c r="I56" s="92"/>
      <c r="J56" s="92"/>
      <c r="K56" s="92"/>
      <c r="L56" s="92"/>
      <c r="M56" s="92"/>
      <c r="N56" s="92"/>
      <c r="O56" s="92"/>
      <c r="P56" s="77"/>
      <c r="Q56" s="140"/>
      <c r="R56" s="114"/>
      <c r="S56" s="85"/>
    </row>
    <row r="57" spans="2:19" x14ac:dyDescent="0.5">
      <c r="B57" s="82"/>
      <c r="C57" s="89" t="s">
        <v>11</v>
      </c>
      <c r="D57" s="111" t="s">
        <v>18</v>
      </c>
      <c r="E57" s="92"/>
      <c r="F57" s="92"/>
      <c r="G57" s="92"/>
      <c r="H57" s="92"/>
      <c r="I57" s="92"/>
      <c r="J57" s="92"/>
      <c r="K57" s="92"/>
      <c r="L57" s="92"/>
      <c r="M57" s="92"/>
      <c r="N57" s="92"/>
      <c r="O57" s="92"/>
      <c r="P57" s="77"/>
      <c r="Q57" s="140"/>
      <c r="R57" s="93"/>
      <c r="S57" s="85"/>
    </row>
    <row r="58" spans="2:19" ht="5.45" customHeight="1" x14ac:dyDescent="0.5">
      <c r="B58" s="82"/>
      <c r="C58" s="88"/>
      <c r="D58" s="88"/>
      <c r="E58" s="91"/>
      <c r="F58" s="91"/>
      <c r="G58" s="91"/>
      <c r="H58" s="91"/>
      <c r="I58" s="91"/>
      <c r="J58" s="91"/>
      <c r="K58" s="91"/>
      <c r="L58" s="91"/>
      <c r="M58" s="91"/>
      <c r="N58" s="91"/>
      <c r="O58" s="91"/>
      <c r="P58" s="91"/>
      <c r="Q58" s="91"/>
      <c r="R58" s="91"/>
      <c r="S58" s="85"/>
    </row>
    <row r="59" spans="2:19" x14ac:dyDescent="0.5">
      <c r="B59" s="82"/>
      <c r="C59" s="89" t="s">
        <v>27</v>
      </c>
      <c r="D59" s="89"/>
      <c r="E59" s="92"/>
      <c r="F59" s="92"/>
      <c r="G59" s="92"/>
      <c r="H59" s="92"/>
      <c r="I59" s="92"/>
      <c r="J59" s="92"/>
      <c r="K59" s="92"/>
      <c r="L59" s="92"/>
      <c r="M59" s="92"/>
      <c r="N59" s="92"/>
      <c r="O59" s="92"/>
      <c r="P59" s="76"/>
      <c r="Q59" s="141"/>
      <c r="R59" s="93"/>
      <c r="S59" s="85"/>
    </row>
    <row r="60" spans="2:19" x14ac:dyDescent="0.5">
      <c r="B60" s="82"/>
      <c r="C60" s="89" t="s">
        <v>27</v>
      </c>
      <c r="D60" s="89"/>
      <c r="E60" s="92"/>
      <c r="F60" s="92"/>
      <c r="G60" s="92"/>
      <c r="H60" s="92"/>
      <c r="I60" s="92"/>
      <c r="J60" s="92"/>
      <c r="K60" s="92"/>
      <c r="L60" s="92"/>
      <c r="M60" s="92"/>
      <c r="N60" s="92"/>
      <c r="O60" s="92"/>
      <c r="P60" s="76"/>
      <c r="Q60" s="141"/>
      <c r="R60" s="93"/>
      <c r="S60" s="85"/>
    </row>
    <row r="61" spans="2:19" x14ac:dyDescent="0.5">
      <c r="B61" s="82"/>
      <c r="C61" s="89" t="s">
        <v>27</v>
      </c>
      <c r="D61" s="89"/>
      <c r="E61" s="92"/>
      <c r="F61" s="92"/>
      <c r="G61" s="92"/>
      <c r="H61" s="92"/>
      <c r="I61" s="92"/>
      <c r="J61" s="92"/>
      <c r="K61" s="92"/>
      <c r="L61" s="92"/>
      <c r="M61" s="92"/>
      <c r="N61" s="92"/>
      <c r="O61" s="92"/>
      <c r="P61" s="76"/>
      <c r="Q61" s="141"/>
      <c r="R61" s="93"/>
      <c r="S61" s="85"/>
    </row>
    <row r="62" spans="2:19" x14ac:dyDescent="0.5">
      <c r="B62" s="82"/>
      <c r="C62" s="89" t="s">
        <v>27</v>
      </c>
      <c r="D62" s="89"/>
      <c r="E62" s="92"/>
      <c r="F62" s="92"/>
      <c r="G62" s="92"/>
      <c r="H62" s="92"/>
      <c r="I62" s="92"/>
      <c r="J62" s="92"/>
      <c r="K62" s="92"/>
      <c r="L62" s="92"/>
      <c r="M62" s="92"/>
      <c r="N62" s="92"/>
      <c r="O62" s="92"/>
      <c r="P62" s="76"/>
      <c r="Q62" s="141"/>
      <c r="R62" s="93"/>
      <c r="S62" s="85"/>
    </row>
    <row r="63" spans="2:19" x14ac:dyDescent="0.5">
      <c r="B63" s="82"/>
      <c r="C63" s="89" t="s">
        <v>27</v>
      </c>
      <c r="D63" s="89"/>
      <c r="E63" s="92"/>
      <c r="F63" s="92"/>
      <c r="G63" s="92"/>
      <c r="H63" s="92"/>
      <c r="I63" s="92"/>
      <c r="J63" s="92"/>
      <c r="K63" s="92"/>
      <c r="L63" s="92"/>
      <c r="M63" s="92"/>
      <c r="N63" s="92"/>
      <c r="O63" s="92"/>
      <c r="P63" s="76"/>
      <c r="Q63" s="141"/>
      <c r="R63" s="93"/>
      <c r="S63" s="85"/>
    </row>
    <row r="64" spans="2:19" ht="5.45" customHeight="1" x14ac:dyDescent="0.5">
      <c r="B64" s="82"/>
      <c r="C64" s="88"/>
      <c r="D64" s="88"/>
      <c r="E64" s="91"/>
      <c r="F64" s="91"/>
      <c r="G64" s="91"/>
      <c r="H64" s="91"/>
      <c r="I64" s="91"/>
      <c r="J64" s="91"/>
      <c r="K64" s="91"/>
      <c r="L64" s="91"/>
      <c r="M64" s="91"/>
      <c r="N64" s="91"/>
      <c r="O64" s="91"/>
      <c r="P64" s="91"/>
      <c r="Q64" s="91"/>
      <c r="R64" s="91"/>
      <c r="S64" s="85"/>
    </row>
    <row r="65" spans="1:21" s="45" customFormat="1" ht="21" x14ac:dyDescent="0.5">
      <c r="A65" s="40"/>
      <c r="B65" s="66"/>
      <c r="C65" s="150" t="s">
        <v>52</v>
      </c>
      <c r="D65" s="150"/>
      <c r="E65" s="150"/>
      <c r="F65" s="150"/>
      <c r="G65" s="150"/>
      <c r="H65" s="150"/>
      <c r="I65" s="150"/>
      <c r="J65" s="150"/>
      <c r="K65" s="150"/>
      <c r="L65" s="150"/>
      <c r="M65" s="150"/>
      <c r="N65" s="150"/>
      <c r="O65" s="150"/>
      <c r="P65" s="150"/>
      <c r="Q65" s="150"/>
      <c r="R65" s="150"/>
      <c r="S65" s="150"/>
      <c r="T65" s="40"/>
      <c r="U65" s="40"/>
    </row>
    <row r="66" spans="1:21" x14ac:dyDescent="0.5">
      <c r="E66" s="106"/>
      <c r="R66" s="107"/>
    </row>
    <row r="67" spans="1:21" x14ac:dyDescent="0.5">
      <c r="E67" s="106"/>
      <c r="R67" s="108"/>
    </row>
  </sheetData>
  <sheetProtection algorithmName="SHA-512" hashValue="4y0HF8IX12Ik9Q217uCvPcvOmG4k6Eop/bqVSte/v4IW7HTpl7/UsbQzdrxWSd3jjlEpBz12eH0xOE8W/8Y0aA==" saltValue="Gz3NV0/RfqBNKoBILe0Meg==" spinCount="100000" sheet="1" formatCells="0" formatColumns="0" insertRows="0" deleteRows="0"/>
  <customSheetViews>
    <customSheetView guid="{D68CFEF5-1A2D-472E-AA38-59529CFE2088}" scale="70">
      <selection activeCell="I28" sqref="I28"/>
      <pageMargins left="0.7" right="0.7" top="0.75" bottom="0.75" header="0.3" footer="0.3"/>
    </customSheetView>
  </customSheetViews>
  <mergeCells count="16">
    <mergeCell ref="C65:S65"/>
    <mergeCell ref="C2:D9"/>
    <mergeCell ref="G4:M4"/>
    <mergeCell ref="O4:P4"/>
    <mergeCell ref="R4:R7"/>
    <mergeCell ref="G6:M6"/>
    <mergeCell ref="O6:P6"/>
    <mergeCell ref="O8:P8"/>
    <mergeCell ref="C16:D16"/>
    <mergeCell ref="C17:P17"/>
    <mergeCell ref="C10:D10"/>
    <mergeCell ref="C11:D11"/>
    <mergeCell ref="C12:D12"/>
    <mergeCell ref="C13:D13"/>
    <mergeCell ref="C14:D14"/>
    <mergeCell ref="C15:D15"/>
  </mergeCells>
  <conditionalFormatting sqref="R32:R33 R19:R27 C19:Q19 D20:Q33">
    <cfRule type="expression" dxfId="1" priority="98">
      <formula>MOD(ROW(),2)=1</formula>
    </cfRule>
  </conditionalFormatting>
  <conditionalFormatting sqref="C35:E35 D43:E43 R43:R46 R35:R39 D36:E39 D45:E46 E44">
    <cfRule type="expression" dxfId="0" priority="97">
      <formula>MOD(ROW(),2)=1</formula>
    </cfRule>
  </conditionalFormatting>
  <conditionalFormatting sqref="E57 C48:E48 E49:E50 R48:R50 C49:C57">
    <cfRule type="expression" dxfId="181" priority="96">
      <formula>MOD(ROW(),2)=1</formula>
    </cfRule>
  </conditionalFormatting>
  <conditionalFormatting sqref="C59:C63 E59:Q63">
    <cfRule type="expression" dxfId="180" priority="95">
      <formula>MOD(ROW(),2)=1</formula>
    </cfRule>
  </conditionalFormatting>
  <conditionalFormatting sqref="R57">
    <cfRule type="expression" dxfId="179" priority="94">
      <formula>MOD(ROW(),2)=1</formula>
    </cfRule>
  </conditionalFormatting>
  <conditionalFormatting sqref="R59:R63">
    <cfRule type="expression" dxfId="178" priority="93">
      <formula>MOD(ROW(),2)=1</formula>
    </cfRule>
  </conditionalFormatting>
  <conditionalFormatting sqref="C49:C50 C57">
    <cfRule type="expression" dxfId="177" priority="92">
      <formula>MOD(ROW(),2)=1</formula>
    </cfRule>
  </conditionalFormatting>
  <conditionalFormatting sqref="D49:D50 D57">
    <cfRule type="expression" dxfId="176" priority="91">
      <formula>MOD(ROW(),2)=1</formula>
    </cfRule>
  </conditionalFormatting>
  <conditionalFormatting sqref="R28:R31">
    <cfRule type="expression" dxfId="175" priority="90">
      <formula>MOD(ROW(),2)=1</formula>
    </cfRule>
  </conditionalFormatting>
  <conditionalFormatting sqref="D40:D42 R40:R42">
    <cfRule type="expression" dxfId="174" priority="89">
      <formula>MOD(ROW(),2)=1</formula>
    </cfRule>
  </conditionalFormatting>
  <conditionalFormatting sqref="E51:E56 R51:R56">
    <cfRule type="expression" dxfId="173" priority="88">
      <formula>MOD(ROW(),2)=1</formula>
    </cfRule>
  </conditionalFormatting>
  <conditionalFormatting sqref="C51:C56">
    <cfRule type="expression" dxfId="172" priority="87">
      <formula>MOD(ROW(),2)=1</formula>
    </cfRule>
  </conditionalFormatting>
  <conditionalFormatting sqref="D51:D56">
    <cfRule type="expression" dxfId="171" priority="86">
      <formula>MOD(ROW(),2)=1</formula>
    </cfRule>
  </conditionalFormatting>
  <conditionalFormatting sqref="E40">
    <cfRule type="expression" dxfId="170" priority="85">
      <formula>MOD(ROW(),2)=1</formula>
    </cfRule>
  </conditionalFormatting>
  <conditionalFormatting sqref="E41">
    <cfRule type="expression" dxfId="169" priority="84">
      <formula>MOD(ROW(),2)=1</formula>
    </cfRule>
  </conditionalFormatting>
  <conditionalFormatting sqref="E42">
    <cfRule type="expression" dxfId="168" priority="83">
      <formula>MOD(ROW(),2)=1</formula>
    </cfRule>
  </conditionalFormatting>
  <conditionalFormatting sqref="F35:F39 F43:F46">
    <cfRule type="expression" dxfId="167" priority="82">
      <formula>MOD(ROW(),2)=1</formula>
    </cfRule>
  </conditionalFormatting>
  <conditionalFormatting sqref="F40">
    <cfRule type="expression" dxfId="166" priority="81">
      <formula>MOD(ROW(),2)=1</formula>
    </cfRule>
  </conditionalFormatting>
  <conditionalFormatting sqref="F41">
    <cfRule type="expression" dxfId="165" priority="80">
      <formula>MOD(ROW(),2)=1</formula>
    </cfRule>
  </conditionalFormatting>
  <conditionalFormatting sqref="F42">
    <cfRule type="expression" dxfId="164" priority="79">
      <formula>MOD(ROW(),2)=1</formula>
    </cfRule>
  </conditionalFormatting>
  <conditionalFormatting sqref="G35:G39 G43:G46">
    <cfRule type="expression" dxfId="163" priority="78">
      <formula>MOD(ROW(),2)=1</formula>
    </cfRule>
  </conditionalFormatting>
  <conditionalFormatting sqref="G40">
    <cfRule type="expression" dxfId="162" priority="77">
      <formula>MOD(ROW(),2)=1</formula>
    </cfRule>
  </conditionalFormatting>
  <conditionalFormatting sqref="G41">
    <cfRule type="expression" dxfId="161" priority="76">
      <formula>MOD(ROW(),2)=1</formula>
    </cfRule>
  </conditionalFormatting>
  <conditionalFormatting sqref="G42">
    <cfRule type="expression" dxfId="160" priority="75">
      <formula>MOD(ROW(),2)=1</formula>
    </cfRule>
  </conditionalFormatting>
  <conditionalFormatting sqref="H35:H39 H43:H46">
    <cfRule type="expression" dxfId="159" priority="74">
      <formula>MOD(ROW(),2)=1</formula>
    </cfRule>
  </conditionalFormatting>
  <conditionalFormatting sqref="H40">
    <cfRule type="expression" dxfId="158" priority="73">
      <formula>MOD(ROW(),2)=1</formula>
    </cfRule>
  </conditionalFormatting>
  <conditionalFormatting sqref="H41">
    <cfRule type="expression" dxfId="157" priority="72">
      <formula>MOD(ROW(),2)=1</formula>
    </cfRule>
  </conditionalFormatting>
  <conditionalFormatting sqref="H42">
    <cfRule type="expression" dxfId="156" priority="71">
      <formula>MOD(ROW(),2)=1</formula>
    </cfRule>
  </conditionalFormatting>
  <conditionalFormatting sqref="I35:I39 I43:I46">
    <cfRule type="expression" dxfId="155" priority="70">
      <formula>MOD(ROW(),2)=1</formula>
    </cfRule>
  </conditionalFormatting>
  <conditionalFormatting sqref="I40">
    <cfRule type="expression" dxfId="154" priority="69">
      <formula>MOD(ROW(),2)=1</formula>
    </cfRule>
  </conditionalFormatting>
  <conditionalFormatting sqref="I41">
    <cfRule type="expression" dxfId="153" priority="68">
      <formula>MOD(ROW(),2)=1</formula>
    </cfRule>
  </conditionalFormatting>
  <conditionalFormatting sqref="I42">
    <cfRule type="expression" dxfId="152" priority="67">
      <formula>MOD(ROW(),2)=1</formula>
    </cfRule>
  </conditionalFormatting>
  <conditionalFormatting sqref="J35:J39 J43:J46">
    <cfRule type="expression" dxfId="151" priority="66">
      <formula>MOD(ROW(),2)=1</formula>
    </cfRule>
  </conditionalFormatting>
  <conditionalFormatting sqref="J40">
    <cfRule type="expression" dxfId="150" priority="65">
      <formula>MOD(ROW(),2)=1</formula>
    </cfRule>
  </conditionalFormatting>
  <conditionalFormatting sqref="J41">
    <cfRule type="expression" dxfId="149" priority="64">
      <formula>MOD(ROW(),2)=1</formula>
    </cfRule>
  </conditionalFormatting>
  <conditionalFormatting sqref="J42">
    <cfRule type="expression" dxfId="148" priority="63">
      <formula>MOD(ROW(),2)=1</formula>
    </cfRule>
  </conditionalFormatting>
  <conditionalFormatting sqref="K35:K39 K43:K46">
    <cfRule type="expression" dxfId="147" priority="62">
      <formula>MOD(ROW(),2)=1</formula>
    </cfRule>
  </conditionalFormatting>
  <conditionalFormatting sqref="K40">
    <cfRule type="expression" dxfId="146" priority="61">
      <formula>MOD(ROW(),2)=1</formula>
    </cfRule>
  </conditionalFormatting>
  <conditionalFormatting sqref="K41">
    <cfRule type="expression" dxfId="145" priority="60">
      <formula>MOD(ROW(),2)=1</formula>
    </cfRule>
  </conditionalFormatting>
  <conditionalFormatting sqref="K42">
    <cfRule type="expression" dxfId="144" priority="59">
      <formula>MOD(ROW(),2)=1</formula>
    </cfRule>
  </conditionalFormatting>
  <conditionalFormatting sqref="L35:M39 L43:M46">
    <cfRule type="expression" dxfId="143" priority="58">
      <formula>MOD(ROW(),2)=1</formula>
    </cfRule>
  </conditionalFormatting>
  <conditionalFormatting sqref="L40:M40">
    <cfRule type="expression" dxfId="142" priority="57">
      <formula>MOD(ROW(),2)=1</formula>
    </cfRule>
  </conditionalFormatting>
  <conditionalFormatting sqref="L41:M41">
    <cfRule type="expression" dxfId="141" priority="56">
      <formula>MOD(ROW(),2)=1</formula>
    </cfRule>
  </conditionalFormatting>
  <conditionalFormatting sqref="L42:M42">
    <cfRule type="expression" dxfId="140" priority="55">
      <formula>MOD(ROW(),2)=1</formula>
    </cfRule>
  </conditionalFormatting>
  <conditionalFormatting sqref="N35:N39 N43:N46">
    <cfRule type="expression" dxfId="139" priority="54">
      <formula>MOD(ROW(),2)=1</formula>
    </cfRule>
  </conditionalFormatting>
  <conditionalFormatting sqref="N40">
    <cfRule type="expression" dxfId="138" priority="53">
      <formula>MOD(ROW(),2)=1</formula>
    </cfRule>
  </conditionalFormatting>
  <conditionalFormatting sqref="N41">
    <cfRule type="expression" dxfId="137" priority="52">
      <formula>MOD(ROW(),2)=1</formula>
    </cfRule>
  </conditionalFormatting>
  <conditionalFormatting sqref="N42">
    <cfRule type="expression" dxfId="136" priority="51">
      <formula>MOD(ROW(),2)=1</formula>
    </cfRule>
  </conditionalFormatting>
  <conditionalFormatting sqref="O35:O39 O43:O46">
    <cfRule type="expression" dxfId="135" priority="50">
      <formula>MOD(ROW(),2)=1</formula>
    </cfRule>
  </conditionalFormatting>
  <conditionalFormatting sqref="O40">
    <cfRule type="expression" dxfId="134" priority="49">
      <formula>MOD(ROW(),2)=1</formula>
    </cfRule>
  </conditionalFormatting>
  <conditionalFormatting sqref="O41">
    <cfRule type="expression" dxfId="133" priority="48">
      <formula>MOD(ROW(),2)=1</formula>
    </cfRule>
  </conditionalFormatting>
  <conditionalFormatting sqref="O42">
    <cfRule type="expression" dxfId="132" priority="47">
      <formula>MOD(ROW(),2)=1</formula>
    </cfRule>
  </conditionalFormatting>
  <conditionalFormatting sqref="P35:Q46">
    <cfRule type="expression" dxfId="131" priority="46">
      <formula>MOD(ROW(),2)=1</formula>
    </cfRule>
  </conditionalFormatting>
  <conditionalFormatting sqref="F57 F48:F50">
    <cfRule type="expression" dxfId="130" priority="45">
      <formula>MOD(ROW(),2)=1</formula>
    </cfRule>
  </conditionalFormatting>
  <conditionalFormatting sqref="F51:F56">
    <cfRule type="expression" dxfId="129" priority="44">
      <formula>MOD(ROW(),2)=1</formula>
    </cfRule>
  </conditionalFormatting>
  <conditionalFormatting sqref="G57 G48:G50">
    <cfRule type="expression" dxfId="128" priority="43">
      <formula>MOD(ROW(),2)=1</formula>
    </cfRule>
  </conditionalFormatting>
  <conditionalFormatting sqref="G51:G56">
    <cfRule type="expression" dxfId="127" priority="42">
      <formula>MOD(ROW(),2)=1</formula>
    </cfRule>
  </conditionalFormatting>
  <conditionalFormatting sqref="H57 H48:H50">
    <cfRule type="expression" dxfId="126" priority="41">
      <formula>MOD(ROW(),2)=1</formula>
    </cfRule>
  </conditionalFormatting>
  <conditionalFormatting sqref="H51:H56">
    <cfRule type="expression" dxfId="125" priority="40">
      <formula>MOD(ROW(),2)=1</formula>
    </cfRule>
  </conditionalFormatting>
  <conditionalFormatting sqref="I57 I48:I50">
    <cfRule type="expression" dxfId="124" priority="39">
      <formula>MOD(ROW(),2)=1</formula>
    </cfRule>
  </conditionalFormatting>
  <conditionalFormatting sqref="I51:I56">
    <cfRule type="expression" dxfId="123" priority="38">
      <formula>MOD(ROW(),2)=1</formula>
    </cfRule>
  </conditionalFormatting>
  <conditionalFormatting sqref="J57 J48:J50">
    <cfRule type="expression" dxfId="122" priority="37">
      <formula>MOD(ROW(),2)=1</formula>
    </cfRule>
  </conditionalFormatting>
  <conditionalFormatting sqref="J51:J56">
    <cfRule type="expression" dxfId="121" priority="36">
      <formula>MOD(ROW(),2)=1</formula>
    </cfRule>
  </conditionalFormatting>
  <conditionalFormatting sqref="K57 K48:K50">
    <cfRule type="expression" dxfId="120" priority="35">
      <formula>MOD(ROW(),2)=1</formula>
    </cfRule>
  </conditionalFormatting>
  <conditionalFormatting sqref="K51:K56">
    <cfRule type="expression" dxfId="119" priority="34">
      <formula>MOD(ROW(),2)=1</formula>
    </cfRule>
  </conditionalFormatting>
  <conditionalFormatting sqref="L57:M57 L48:M50">
    <cfRule type="expression" dxfId="118" priority="33">
      <formula>MOD(ROW(),2)=1</formula>
    </cfRule>
  </conditionalFormatting>
  <conditionalFormatting sqref="L51:M56">
    <cfRule type="expression" dxfId="117" priority="32">
      <formula>MOD(ROW(),2)=1</formula>
    </cfRule>
  </conditionalFormatting>
  <conditionalFormatting sqref="N57 N48:N50">
    <cfRule type="expression" dxfId="116" priority="31">
      <formula>MOD(ROW(),2)=1</formula>
    </cfRule>
  </conditionalFormatting>
  <conditionalFormatting sqref="N51:N56">
    <cfRule type="expression" dxfId="115" priority="30">
      <formula>MOD(ROW(),2)=1</formula>
    </cfRule>
  </conditionalFormatting>
  <conditionalFormatting sqref="O57 O48:O50">
    <cfRule type="expression" dxfId="114" priority="29">
      <formula>MOD(ROW(),2)=1</formula>
    </cfRule>
  </conditionalFormatting>
  <conditionalFormatting sqref="O51:O56">
    <cfRule type="expression" dxfId="113" priority="28">
      <formula>MOD(ROW(),2)=1</formula>
    </cfRule>
  </conditionalFormatting>
  <conditionalFormatting sqref="P48:Q57">
    <cfRule type="expression" dxfId="112" priority="27">
      <formula>MOD(ROW(),2)=1</formula>
    </cfRule>
  </conditionalFormatting>
  <conditionalFormatting sqref="C36:C43 C45:C46">
    <cfRule type="expression" dxfId="111" priority="26">
      <formula>MOD(ROW(),2)=1</formula>
    </cfRule>
  </conditionalFormatting>
  <conditionalFormatting sqref="C20:C30 C32:C33">
    <cfRule type="expression" dxfId="110" priority="25">
      <formula>MOD(ROW(),2)=1</formula>
    </cfRule>
  </conditionalFormatting>
  <conditionalFormatting sqref="C31">
    <cfRule type="expression" dxfId="109" priority="24">
      <formula>MOD(ROW(),2)=1</formula>
    </cfRule>
  </conditionalFormatting>
  <conditionalFormatting sqref="D44">
    <cfRule type="expression" dxfId="108" priority="23">
      <formula>MOD(ROW(),2)=1</formula>
    </cfRule>
  </conditionalFormatting>
  <conditionalFormatting sqref="C44">
    <cfRule type="expression" dxfId="107" priority="22">
      <formula>MOD(ROW(),2)=1</formula>
    </cfRule>
  </conditionalFormatting>
  <conditionalFormatting sqref="D59">
    <cfRule type="expression" dxfId="106" priority="17">
      <formula>MOD(ROW(),2)=1</formula>
    </cfRule>
  </conditionalFormatting>
  <conditionalFormatting sqref="D60">
    <cfRule type="expression" dxfId="105" priority="16">
      <formula>MOD(ROW(),2)=1</formula>
    </cfRule>
  </conditionalFormatting>
  <conditionalFormatting sqref="D61">
    <cfRule type="expression" dxfId="104" priority="15">
      <formula>MOD(ROW(),2)=1</formula>
    </cfRule>
  </conditionalFormatting>
  <conditionalFormatting sqref="D62">
    <cfRule type="expression" dxfId="103" priority="14">
      <formula>MOD(ROW(),2)=1</formula>
    </cfRule>
  </conditionalFormatting>
  <conditionalFormatting sqref="D63">
    <cfRule type="expression" dxfId="102" priority="13">
      <formula>MOD(ROW(),2)=1</formula>
    </cfRule>
  </conditionalFormatting>
  <conditionalFormatting sqref="H8">
    <cfRule type="cellIs" dxfId="101" priority="3" operator="greaterThanOrEqual">
      <formula>44941</formula>
    </cfRule>
    <cfRule type="cellIs" dxfId="100" priority="4" operator="lessThan">
      <formula>44941</formula>
    </cfRule>
  </conditionalFormatting>
  <conditionalFormatting sqref="J8">
    <cfRule type="cellIs" dxfId="99" priority="1" operator="lessThanOrEqual">
      <formula>45304</formula>
    </cfRule>
    <cfRule type="cellIs" dxfId="98" priority="2" operator="greaterThan">
      <formula>45304</formula>
    </cfRule>
  </conditionalFormatting>
  <dataValidations count="6">
    <dataValidation type="date" errorStyle="warning" operator="lessThan" allowBlank="1" showInputMessage="1" showErrorMessage="1" errorTitle="1" error="Warning!  Projects beyond 9/30/18 require NRP pre-approval." sqref="K8:M8" xr:uid="{00000000-0002-0000-0400-000001000000}">
      <formula1>43739</formula1>
    </dataValidation>
    <dataValidation errorStyle="warning" allowBlank="1" showInputMessage="1" promptTitle="Labor Rate Reminder" prompt="When calculating estimated monthly cost, the PI is advised to use their fully burdened rate x number of hours scheduled to work in the month._x000a_-Fuly burdened rate is &quot;HourlyRate x 153.2%&quot;_x000a__x000a_Reminder: The NRP is exempt from Indirect Cost." sqref="D19:D33" xr:uid="{00000000-0002-0000-0400-000003000000}"/>
    <dataValidation allowBlank="1" showInputMessage="1" showErrorMessage="1" promptTitle="FY20 POP Preapproval Required" prompt="This template is only to be used by PIs that were preapproved for an alternate Jan - DEC FY20 PoP by the NRPO." sqref="G4:M4" xr:uid="{00000000-0002-0000-0400-000006000000}"/>
    <dataValidation type="date" errorStyle="warning" allowBlank="1" showInputMessage="1" showErrorMessage="1" errorTitle="JAN-DEC Start Date Warning" error="WARNING - The earliest alternate preapproved date this PoP may start is 1/15/2023. " sqref="H8" xr:uid="{78A4E888-B941-4C64-86D0-E88D8B7AE1BA}">
      <formula1>44941</formula1>
      <formula2>45304</formula2>
    </dataValidation>
    <dataValidation type="date" errorStyle="warning" operator="lessThanOrEqual" allowBlank="1" showInputMessage="1" showErrorMessage="1" errorTitle="POP Exceeds JAN-DEC Expiration" error="WARNING - The latest alternate preapproved date this PoP may expire is no later than 01/13/24." sqref="J8" xr:uid="{FD4FF60F-BC0C-49A6-A35A-786FD984870E}">
      <formula1>45304</formula1>
    </dataValidation>
    <dataValidation allowBlank="1" showInputMessage="1" showErrorMessage="1" promptTitle="Labor Rate Reminder" prompt="PI is advised to use their fully burdened rate x number of hours scheduled for the month. Fully burdened rate varies by individual. General projections can use the average of 52.5%. Note: Coeus calculates the rate.. NRP is exempt from Indirect costs." sqref="E19:Q33" xr:uid="{7D1E3BB4-EFB0-4AC1-9948-A25309556442}"/>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1" id="{30CE3E03-F426-4EF2-8828-DF6D6E3D8961}">
            <xm:f>'Standard FY22 Budget Tmpl'!S16&gt;'Standard FY22 Budget Tmpl'!Q6</xm:f>
            <x14:dxf>
              <font>
                <b/>
                <i val="0"/>
                <color rgb="FFC00000"/>
              </font>
              <fill>
                <patternFill>
                  <bgColor theme="5" tint="0.59996337778862885"/>
                </patternFill>
              </fill>
            </x14:dxf>
          </x14:cfRule>
          <xm:sqref>R9</xm:sqref>
        </x14:conditionalFormatting>
        <x14:conditionalFormatting xmlns:xm="http://schemas.microsoft.com/office/excel/2006/main">
          <x14:cfRule type="expression" priority="19" id="{A56EABA6-BD92-49E5-8ADC-C60654B046EA}">
            <xm:f>'Standard FY22 Budget Tmpl'!Q6&gt;'Standard FY22 Budget Tmpl'!S16</xm:f>
            <x14:dxf>
              <font>
                <b/>
                <i val="0"/>
                <color theme="4" tint="-0.24994659260841701"/>
              </font>
              <fill>
                <patternFill>
                  <bgColor theme="6" tint="0.59996337778862885"/>
                </patternFill>
              </fill>
            </x14:dxf>
          </x14:cfRule>
          <x14:cfRule type="expression" priority="20" id="{87AAE330-AA1D-4BF7-9D1D-91C218497525}">
            <xm:f>'Standard FY22 Budget Tmpl'!S16&gt;'Standard FY22 Budget Tmpl'!Q6</xm:f>
            <x14:dxf>
              <font>
                <b/>
                <i val="0"/>
                <color rgb="FFC00000"/>
              </font>
              <fill>
                <patternFill>
                  <bgColor theme="5" tint="0.59996337778862885"/>
                </patternFill>
              </fill>
            </x14:dxf>
          </x14:cfRule>
          <xm:sqref>R8</xm:sqref>
        </x14:conditionalFormatting>
        <x14:conditionalFormatting xmlns:xm="http://schemas.microsoft.com/office/excel/2006/main">
          <x14:cfRule type="expression" priority="18" id="{50EC444B-947E-4CBF-8868-2BA2D84C6B74}">
            <xm:f>'Standard FY22 Budget Tmpl'!Q6&gt;'Standard FY22 Budget Tmpl'!S16</xm:f>
            <x14:dxf>
              <font>
                <b/>
                <i val="0"/>
                <color theme="4" tint="-0.24994659260841701"/>
              </font>
              <fill>
                <patternFill>
                  <bgColor theme="6" tint="0.59996337778862885"/>
                </patternFill>
              </fill>
            </x14:dxf>
          </x14:cfRule>
          <xm:sqref>R4:R7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E34A2-C404-4720-BF01-73332C6C8BBD}">
  <sheetPr>
    <tabColor theme="0"/>
  </sheetPr>
  <dimension ref="A1:Z69"/>
  <sheetViews>
    <sheetView tabSelected="1" zoomScale="60" zoomScaleNormal="60" workbookViewId="0">
      <selection activeCell="U6" sqref="U6:V6"/>
    </sheetView>
  </sheetViews>
  <sheetFormatPr defaultColWidth="11" defaultRowHeight="15.75" x14ac:dyDescent="0.5"/>
  <cols>
    <col min="1" max="1" width="1.875" style="104" customWidth="1"/>
    <col min="2" max="2" width="2" style="104" customWidth="1"/>
    <col min="3" max="3" width="11" style="104"/>
    <col min="4" max="4" width="26.1875" style="104" customWidth="1"/>
    <col min="5" max="5" width="14.5" style="104" customWidth="1"/>
    <col min="6" max="6" width="14.625" style="104" customWidth="1"/>
    <col min="7" max="8" width="16.625" style="104" customWidth="1"/>
    <col min="9" max="9" width="17.625" style="104" customWidth="1"/>
    <col min="10" max="10" width="16.375" style="104" customWidth="1"/>
    <col min="11" max="11" width="15.6875" style="104" customWidth="1"/>
    <col min="12" max="12" width="15.875" style="104" customWidth="1"/>
    <col min="13" max="13" width="16.1875" style="104" customWidth="1"/>
    <col min="14" max="19" width="16.125" style="104" customWidth="1"/>
    <col min="20" max="21" width="15.875" style="104" customWidth="1"/>
    <col min="22" max="22" width="16.1875" style="104" customWidth="1"/>
    <col min="23" max="23" width="38.0625" style="104" customWidth="1"/>
    <col min="24" max="24" width="2" style="104" customWidth="1"/>
    <col min="25" max="25" width="2.1875" style="104" customWidth="1"/>
    <col min="26" max="16384" width="11" style="104"/>
  </cols>
  <sheetData>
    <row r="1" spans="1:25" ht="16.5" customHeight="1" x14ac:dyDescent="0.5">
      <c r="A1" s="45"/>
      <c r="B1" s="45"/>
      <c r="C1" s="45"/>
      <c r="D1" s="45"/>
      <c r="E1" s="45"/>
      <c r="F1" s="45"/>
    </row>
    <row r="2" spans="1:25" ht="23.45" customHeight="1" x14ac:dyDescent="0.65">
      <c r="A2" s="40"/>
      <c r="B2" s="41"/>
      <c r="C2" s="179" t="s">
        <v>12</v>
      </c>
      <c r="D2" s="179"/>
      <c r="E2" s="42" t="s">
        <v>73</v>
      </c>
      <c r="F2" s="42"/>
      <c r="G2" s="80"/>
      <c r="H2" s="80"/>
      <c r="I2" s="80"/>
      <c r="J2" s="80"/>
      <c r="K2" s="80"/>
      <c r="L2" s="80"/>
      <c r="M2" s="80"/>
      <c r="N2" s="80"/>
      <c r="O2" s="80"/>
      <c r="P2" s="80"/>
      <c r="Q2" s="80"/>
      <c r="R2" s="80"/>
      <c r="S2" s="80"/>
      <c r="T2" s="80"/>
      <c r="U2" s="80"/>
      <c r="V2" s="80"/>
      <c r="W2" s="80"/>
      <c r="X2" s="81"/>
      <c r="Y2" s="105"/>
    </row>
    <row r="3" spans="1:25" ht="8" customHeight="1" thickBot="1" x14ac:dyDescent="0.7">
      <c r="A3" s="40"/>
      <c r="B3" s="46"/>
      <c r="C3" s="180"/>
      <c r="D3" s="180"/>
      <c r="E3" s="47"/>
      <c r="F3" s="47"/>
      <c r="G3" s="84"/>
      <c r="H3" s="84"/>
      <c r="I3" s="84"/>
      <c r="J3" s="84"/>
      <c r="K3" s="84"/>
      <c r="L3" s="84"/>
      <c r="M3" s="84"/>
      <c r="N3" s="84"/>
      <c r="O3" s="84"/>
      <c r="P3" s="84"/>
      <c r="Q3" s="84"/>
      <c r="R3" s="84"/>
      <c r="S3" s="84"/>
      <c r="T3" s="84"/>
      <c r="U3" s="84"/>
      <c r="V3" s="84"/>
      <c r="W3" s="84"/>
      <c r="X3" s="85"/>
      <c r="Y3" s="105"/>
    </row>
    <row r="4" spans="1:25" ht="19.5" customHeight="1" thickBot="1" x14ac:dyDescent="0.6">
      <c r="A4" s="40"/>
      <c r="B4" s="46"/>
      <c r="C4" s="180"/>
      <c r="D4" s="180"/>
      <c r="E4" s="120" t="s">
        <v>2</v>
      </c>
      <c r="F4" s="120"/>
      <c r="G4" s="184" t="s">
        <v>40</v>
      </c>
      <c r="H4" s="185"/>
      <c r="I4" s="185"/>
      <c r="J4" s="185"/>
      <c r="K4" s="185"/>
      <c r="L4" s="185"/>
      <c r="M4" s="185"/>
      <c r="N4" s="186"/>
      <c r="O4" s="135"/>
      <c r="P4" s="84"/>
      <c r="Q4" s="84"/>
      <c r="R4" s="84"/>
      <c r="S4" s="84"/>
      <c r="T4" s="125" t="s">
        <v>7</v>
      </c>
      <c r="U4" s="175" t="s">
        <v>19</v>
      </c>
      <c r="V4" s="176"/>
      <c r="W4" s="174" t="s">
        <v>32</v>
      </c>
      <c r="X4" s="85"/>
      <c r="Y4" s="105"/>
    </row>
    <row r="5" spans="1:25" ht="8" customHeight="1" thickBot="1" x14ac:dyDescent="0.6">
      <c r="A5" s="40"/>
      <c r="B5" s="46"/>
      <c r="C5" s="180"/>
      <c r="D5" s="180"/>
      <c r="E5" s="120"/>
      <c r="F5" s="120"/>
      <c r="G5" s="84"/>
      <c r="H5" s="84"/>
      <c r="I5" s="84"/>
      <c r="J5" s="84"/>
      <c r="K5" s="84"/>
      <c r="L5" s="84"/>
      <c r="M5" s="84"/>
      <c r="N5" s="84"/>
      <c r="O5" s="84"/>
      <c r="P5" s="84"/>
      <c r="Q5" s="84"/>
      <c r="R5" s="84"/>
      <c r="S5" s="84"/>
      <c r="T5" s="126"/>
      <c r="U5" s="84"/>
      <c r="V5" s="84"/>
      <c r="W5" s="174"/>
      <c r="X5" s="85"/>
      <c r="Y5" s="105"/>
    </row>
    <row r="6" spans="1:25" ht="18" customHeight="1" thickBot="1" x14ac:dyDescent="0.6">
      <c r="A6" s="40"/>
      <c r="B6" s="46"/>
      <c r="C6" s="180"/>
      <c r="D6" s="180"/>
      <c r="E6" s="120" t="s">
        <v>3</v>
      </c>
      <c r="F6" s="120"/>
      <c r="G6" s="184" t="s">
        <v>17</v>
      </c>
      <c r="H6" s="185"/>
      <c r="I6" s="185"/>
      <c r="J6" s="185"/>
      <c r="K6" s="185"/>
      <c r="L6" s="185"/>
      <c r="M6" s="185"/>
      <c r="N6" s="186"/>
      <c r="O6" s="135"/>
      <c r="P6" s="84"/>
      <c r="Q6" s="84"/>
      <c r="R6" s="84"/>
      <c r="S6" s="84"/>
      <c r="T6" s="125" t="s">
        <v>8</v>
      </c>
      <c r="U6" s="177">
        <v>0</v>
      </c>
      <c r="V6" s="178"/>
      <c r="W6" s="174"/>
      <c r="X6" s="85"/>
      <c r="Y6" s="105"/>
    </row>
    <row r="7" spans="1:25" ht="14.25" customHeight="1" thickBot="1" x14ac:dyDescent="0.6">
      <c r="A7" s="40"/>
      <c r="B7" s="46"/>
      <c r="C7" s="180"/>
      <c r="D7" s="180"/>
      <c r="E7" s="120"/>
      <c r="F7" s="120"/>
      <c r="G7" s="84"/>
      <c r="H7" s="84"/>
      <c r="I7" s="84"/>
      <c r="J7" s="84"/>
      <c r="K7" s="84"/>
      <c r="L7" s="84"/>
      <c r="M7" s="84"/>
      <c r="N7" s="84"/>
      <c r="O7" s="84"/>
      <c r="P7" s="84"/>
      <c r="Q7" s="84"/>
      <c r="R7" s="84"/>
      <c r="S7" s="84"/>
      <c r="T7" s="126"/>
      <c r="U7" s="84"/>
      <c r="V7" s="84"/>
      <c r="W7" s="174"/>
      <c r="X7" s="85"/>
      <c r="Y7" s="105"/>
    </row>
    <row r="8" spans="1:25" ht="21" customHeight="1" thickBot="1" x14ac:dyDescent="0.6">
      <c r="A8" s="40"/>
      <c r="B8" s="46"/>
      <c r="C8" s="180"/>
      <c r="D8" s="180"/>
      <c r="E8" s="120" t="s">
        <v>4</v>
      </c>
      <c r="F8" s="120"/>
      <c r="G8" s="120" t="s">
        <v>5</v>
      </c>
      <c r="H8" s="87"/>
      <c r="I8" s="121" t="s">
        <v>6</v>
      </c>
      <c r="J8" s="87"/>
      <c r="K8" s="84"/>
      <c r="L8" s="124"/>
      <c r="M8" s="124"/>
      <c r="N8" s="124"/>
      <c r="O8" s="124"/>
      <c r="P8" s="124"/>
      <c r="Q8" s="124"/>
      <c r="R8" s="124"/>
      <c r="S8" s="124"/>
      <c r="T8" s="125" t="s">
        <v>13</v>
      </c>
      <c r="U8" s="182" t="s">
        <v>14</v>
      </c>
      <c r="V8" s="183"/>
      <c r="W8" s="122">
        <f>U6-W16</f>
        <v>0</v>
      </c>
      <c r="X8" s="85"/>
      <c r="Y8" s="105"/>
    </row>
    <row r="9" spans="1:25" ht="38.25" customHeight="1" thickBot="1" x14ac:dyDescent="0.55000000000000004">
      <c r="A9" s="45"/>
      <c r="B9" s="46"/>
      <c r="C9" s="181"/>
      <c r="D9" s="181"/>
      <c r="E9" s="112"/>
      <c r="F9" s="112"/>
      <c r="G9" s="112"/>
      <c r="H9" s="112"/>
      <c r="I9" s="117"/>
      <c r="J9" s="112"/>
      <c r="K9" s="112"/>
      <c r="L9" s="112"/>
      <c r="M9" s="112"/>
      <c r="N9" s="112"/>
      <c r="O9" s="112"/>
      <c r="P9" s="112"/>
      <c r="Q9" s="112"/>
      <c r="R9" s="112"/>
      <c r="S9" s="112"/>
      <c r="T9" s="112"/>
      <c r="U9" s="112"/>
      <c r="V9" s="112"/>
      <c r="W9" s="137" t="s">
        <v>31</v>
      </c>
      <c r="X9" s="102"/>
    </row>
    <row r="10" spans="1:25" s="51" customFormat="1" x14ac:dyDescent="0.5">
      <c r="B10" s="52"/>
      <c r="C10" s="164" t="s">
        <v>0</v>
      </c>
      <c r="D10" s="165"/>
      <c r="E10" s="134" t="s">
        <v>53</v>
      </c>
      <c r="F10" s="134" t="s">
        <v>54</v>
      </c>
      <c r="G10" s="134" t="s">
        <v>55</v>
      </c>
      <c r="H10" s="134" t="s">
        <v>56</v>
      </c>
      <c r="I10" s="134" t="s">
        <v>57</v>
      </c>
      <c r="J10" s="134" t="s">
        <v>58</v>
      </c>
      <c r="K10" s="134" t="s">
        <v>59</v>
      </c>
      <c r="L10" s="134" t="s">
        <v>60</v>
      </c>
      <c r="M10" s="134" t="s">
        <v>61</v>
      </c>
      <c r="N10" s="134" t="s">
        <v>62</v>
      </c>
      <c r="O10" s="134" t="s">
        <v>63</v>
      </c>
      <c r="P10" s="134" t="s">
        <v>64</v>
      </c>
      <c r="Q10" s="134" t="s">
        <v>53</v>
      </c>
      <c r="R10" s="134" t="s">
        <v>54</v>
      </c>
      <c r="S10" s="134" t="s">
        <v>55</v>
      </c>
      <c r="T10" s="134" t="s">
        <v>56</v>
      </c>
      <c r="U10" s="134" t="s">
        <v>57</v>
      </c>
      <c r="V10" s="134" t="s">
        <v>58</v>
      </c>
      <c r="W10" s="103" t="s">
        <v>26</v>
      </c>
      <c r="X10" s="101"/>
    </row>
    <row r="11" spans="1:25" s="45" customFormat="1" x14ac:dyDescent="0.5">
      <c r="B11" s="46"/>
      <c r="C11" s="166" t="s">
        <v>9</v>
      </c>
      <c r="D11" s="167"/>
      <c r="E11" s="95">
        <f t="shared" ref="E11:V11" si="0">SUM(E19:E33)</f>
        <v>0</v>
      </c>
      <c r="F11" s="95">
        <f t="shared" si="0"/>
        <v>0</v>
      </c>
      <c r="G11" s="95">
        <f t="shared" si="0"/>
        <v>0</v>
      </c>
      <c r="H11" s="95">
        <f t="shared" si="0"/>
        <v>0</v>
      </c>
      <c r="I11" s="95">
        <f t="shared" si="0"/>
        <v>0</v>
      </c>
      <c r="J11" s="95">
        <f t="shared" si="0"/>
        <v>0</v>
      </c>
      <c r="K11" s="95">
        <f t="shared" si="0"/>
        <v>0</v>
      </c>
      <c r="L11" s="95">
        <f t="shared" si="0"/>
        <v>0</v>
      </c>
      <c r="M11" s="95">
        <f t="shared" si="0"/>
        <v>0</v>
      </c>
      <c r="N11" s="95">
        <f t="shared" si="0"/>
        <v>0</v>
      </c>
      <c r="O11" s="95">
        <f t="shared" si="0"/>
        <v>0</v>
      </c>
      <c r="P11" s="95">
        <f t="shared" si="0"/>
        <v>0</v>
      </c>
      <c r="Q11" s="95">
        <f t="shared" si="0"/>
        <v>0</v>
      </c>
      <c r="R11" s="95">
        <f t="shared" si="0"/>
        <v>0</v>
      </c>
      <c r="S11" s="95">
        <f t="shared" si="0"/>
        <v>0</v>
      </c>
      <c r="T11" s="95">
        <f t="shared" si="0"/>
        <v>0</v>
      </c>
      <c r="U11" s="95">
        <f t="shared" si="0"/>
        <v>0</v>
      </c>
      <c r="V11" s="95">
        <f t="shared" si="0"/>
        <v>0</v>
      </c>
      <c r="W11" s="96">
        <f>SUM(E11:V11)</f>
        <v>0</v>
      </c>
      <c r="X11" s="102"/>
    </row>
    <row r="12" spans="1:25" s="45" customFormat="1" x14ac:dyDescent="0.5">
      <c r="B12" s="46"/>
      <c r="C12" s="166" t="s">
        <v>10</v>
      </c>
      <c r="D12" s="167"/>
      <c r="E12" s="95">
        <f t="shared" ref="E12" si="1">SUM(E35:E46)</f>
        <v>0</v>
      </c>
      <c r="F12" s="95">
        <f t="shared" ref="F12:V12" si="2">SUM(F35:F46)</f>
        <v>0</v>
      </c>
      <c r="G12" s="95">
        <f t="shared" si="2"/>
        <v>0</v>
      </c>
      <c r="H12" s="95">
        <f t="shared" si="2"/>
        <v>0</v>
      </c>
      <c r="I12" s="95">
        <f t="shared" si="2"/>
        <v>0</v>
      </c>
      <c r="J12" s="95">
        <f t="shared" si="2"/>
        <v>0</v>
      </c>
      <c r="K12" s="95">
        <f t="shared" si="2"/>
        <v>0</v>
      </c>
      <c r="L12" s="95">
        <f t="shared" si="2"/>
        <v>0</v>
      </c>
      <c r="M12" s="95">
        <f t="shared" si="2"/>
        <v>0</v>
      </c>
      <c r="N12" s="95">
        <f t="shared" si="2"/>
        <v>0</v>
      </c>
      <c r="O12" s="95">
        <f t="shared" si="2"/>
        <v>0</v>
      </c>
      <c r="P12" s="95">
        <f t="shared" si="2"/>
        <v>0</v>
      </c>
      <c r="Q12" s="95">
        <f t="shared" si="2"/>
        <v>0</v>
      </c>
      <c r="R12" s="95">
        <f t="shared" si="2"/>
        <v>0</v>
      </c>
      <c r="S12" s="95">
        <f t="shared" si="2"/>
        <v>0</v>
      </c>
      <c r="T12" s="95">
        <f t="shared" si="2"/>
        <v>0</v>
      </c>
      <c r="U12" s="95">
        <f t="shared" si="2"/>
        <v>0</v>
      </c>
      <c r="V12" s="95">
        <f t="shared" si="2"/>
        <v>0</v>
      </c>
      <c r="W12" s="96">
        <f>SUM(E12:V12)</f>
        <v>0</v>
      </c>
      <c r="X12" s="102"/>
    </row>
    <row r="13" spans="1:25" s="45" customFormat="1" x14ac:dyDescent="0.5">
      <c r="B13" s="46"/>
      <c r="C13" s="166" t="s">
        <v>11</v>
      </c>
      <c r="D13" s="167"/>
      <c r="E13" s="95">
        <f t="shared" ref="E13" si="3">SUM(E48:E57)</f>
        <v>0</v>
      </c>
      <c r="F13" s="95">
        <f t="shared" ref="F13:V13" si="4">SUM(F48:F57)</f>
        <v>0</v>
      </c>
      <c r="G13" s="95">
        <f t="shared" si="4"/>
        <v>0</v>
      </c>
      <c r="H13" s="95">
        <f t="shared" si="4"/>
        <v>0</v>
      </c>
      <c r="I13" s="95">
        <f t="shared" si="4"/>
        <v>0</v>
      </c>
      <c r="J13" s="95">
        <f t="shared" si="4"/>
        <v>0</v>
      </c>
      <c r="K13" s="95">
        <f t="shared" si="4"/>
        <v>0</v>
      </c>
      <c r="L13" s="95">
        <f t="shared" si="4"/>
        <v>0</v>
      </c>
      <c r="M13" s="95">
        <f t="shared" si="4"/>
        <v>0</v>
      </c>
      <c r="N13" s="95">
        <f t="shared" si="4"/>
        <v>0</v>
      </c>
      <c r="O13" s="95">
        <f t="shared" si="4"/>
        <v>0</v>
      </c>
      <c r="P13" s="95">
        <f t="shared" si="4"/>
        <v>0</v>
      </c>
      <c r="Q13" s="95">
        <f t="shared" si="4"/>
        <v>0</v>
      </c>
      <c r="R13" s="95">
        <f t="shared" si="4"/>
        <v>0</v>
      </c>
      <c r="S13" s="95">
        <f t="shared" si="4"/>
        <v>0</v>
      </c>
      <c r="T13" s="95">
        <f t="shared" si="4"/>
        <v>0</v>
      </c>
      <c r="U13" s="95">
        <f t="shared" si="4"/>
        <v>0</v>
      </c>
      <c r="V13" s="95">
        <f t="shared" si="4"/>
        <v>0</v>
      </c>
      <c r="W13" s="96">
        <f>SUM(E13:V13)</f>
        <v>0</v>
      </c>
      <c r="X13" s="102"/>
    </row>
    <row r="14" spans="1:25" s="45" customFormat="1" x14ac:dyDescent="0.5">
      <c r="B14" s="46"/>
      <c r="C14" s="166" t="s">
        <v>30</v>
      </c>
      <c r="D14" s="167"/>
      <c r="E14" s="95">
        <f t="shared" ref="E14" si="5">SUM(E59:E63)</f>
        <v>0</v>
      </c>
      <c r="F14" s="95">
        <f t="shared" ref="F14:V14" si="6">SUM(F59:F63)</f>
        <v>0</v>
      </c>
      <c r="G14" s="95">
        <f t="shared" si="6"/>
        <v>0</v>
      </c>
      <c r="H14" s="95">
        <f t="shared" si="6"/>
        <v>0</v>
      </c>
      <c r="I14" s="95">
        <f t="shared" si="6"/>
        <v>0</v>
      </c>
      <c r="J14" s="95">
        <f t="shared" si="6"/>
        <v>0</v>
      </c>
      <c r="K14" s="95">
        <f t="shared" si="6"/>
        <v>0</v>
      </c>
      <c r="L14" s="95">
        <f t="shared" si="6"/>
        <v>0</v>
      </c>
      <c r="M14" s="95">
        <f t="shared" si="6"/>
        <v>0</v>
      </c>
      <c r="N14" s="95">
        <f t="shared" si="6"/>
        <v>0</v>
      </c>
      <c r="O14" s="95">
        <f t="shared" si="6"/>
        <v>0</v>
      </c>
      <c r="P14" s="95">
        <f t="shared" si="6"/>
        <v>0</v>
      </c>
      <c r="Q14" s="95">
        <f t="shared" si="6"/>
        <v>0</v>
      </c>
      <c r="R14" s="95">
        <f t="shared" si="6"/>
        <v>0</v>
      </c>
      <c r="S14" s="95">
        <f t="shared" si="6"/>
        <v>0</v>
      </c>
      <c r="T14" s="95">
        <f t="shared" si="6"/>
        <v>0</v>
      </c>
      <c r="U14" s="95">
        <f t="shared" si="6"/>
        <v>0</v>
      </c>
      <c r="V14" s="95">
        <f t="shared" si="6"/>
        <v>0</v>
      </c>
      <c r="W14" s="96">
        <f>SUM(E14:V14)</f>
        <v>0</v>
      </c>
      <c r="X14" s="102"/>
    </row>
    <row r="15" spans="1:25" s="45" customFormat="1" x14ac:dyDescent="0.5">
      <c r="B15" s="46"/>
      <c r="C15" s="168" t="s">
        <v>29</v>
      </c>
      <c r="D15" s="169"/>
      <c r="E15" s="97">
        <f t="shared" ref="E15:V15" si="7">SUM(E11:E14)</f>
        <v>0</v>
      </c>
      <c r="F15" s="97">
        <f t="shared" si="7"/>
        <v>0</v>
      </c>
      <c r="G15" s="97">
        <f t="shared" si="7"/>
        <v>0</v>
      </c>
      <c r="H15" s="97">
        <f t="shared" si="7"/>
        <v>0</v>
      </c>
      <c r="I15" s="97">
        <f t="shared" si="7"/>
        <v>0</v>
      </c>
      <c r="J15" s="97">
        <f t="shared" si="7"/>
        <v>0</v>
      </c>
      <c r="K15" s="97">
        <f t="shared" si="7"/>
        <v>0</v>
      </c>
      <c r="L15" s="97">
        <f t="shared" si="7"/>
        <v>0</v>
      </c>
      <c r="M15" s="97">
        <f t="shared" si="7"/>
        <v>0</v>
      </c>
      <c r="N15" s="97">
        <f t="shared" si="7"/>
        <v>0</v>
      </c>
      <c r="O15" s="97">
        <f t="shared" si="7"/>
        <v>0</v>
      </c>
      <c r="P15" s="97">
        <f t="shared" si="7"/>
        <v>0</v>
      </c>
      <c r="Q15" s="97">
        <f t="shared" si="7"/>
        <v>0</v>
      </c>
      <c r="R15" s="97">
        <f t="shared" si="7"/>
        <v>0</v>
      </c>
      <c r="S15" s="97">
        <f t="shared" si="7"/>
        <v>0</v>
      </c>
      <c r="T15" s="97">
        <f t="shared" si="7"/>
        <v>0</v>
      </c>
      <c r="U15" s="97">
        <f t="shared" si="7"/>
        <v>0</v>
      </c>
      <c r="V15" s="97">
        <f t="shared" si="7"/>
        <v>0</v>
      </c>
      <c r="W15" s="98">
        <f>SUM(E15:V15)</f>
        <v>0</v>
      </c>
      <c r="X15" s="102"/>
    </row>
    <row r="16" spans="1:25" s="45" customFormat="1" ht="16.149999999999999" thickBot="1" x14ac:dyDescent="0.55000000000000004">
      <c r="B16" s="46"/>
      <c r="C16" s="153" t="s">
        <v>1</v>
      </c>
      <c r="D16" s="154"/>
      <c r="E16" s="99">
        <f>E15</f>
        <v>0</v>
      </c>
      <c r="F16" s="99">
        <f>E16+F15</f>
        <v>0</v>
      </c>
      <c r="G16" s="99">
        <f t="shared" ref="G16:V16" si="8">F16+G15</f>
        <v>0</v>
      </c>
      <c r="H16" s="99">
        <f t="shared" si="8"/>
        <v>0</v>
      </c>
      <c r="I16" s="99">
        <f t="shared" si="8"/>
        <v>0</v>
      </c>
      <c r="J16" s="99">
        <f t="shared" si="8"/>
        <v>0</v>
      </c>
      <c r="K16" s="99">
        <f t="shared" si="8"/>
        <v>0</v>
      </c>
      <c r="L16" s="99">
        <f t="shared" si="8"/>
        <v>0</v>
      </c>
      <c r="M16" s="99">
        <f t="shared" si="8"/>
        <v>0</v>
      </c>
      <c r="N16" s="99">
        <f t="shared" si="8"/>
        <v>0</v>
      </c>
      <c r="O16" s="99">
        <f t="shared" si="8"/>
        <v>0</v>
      </c>
      <c r="P16" s="99">
        <f t="shared" si="8"/>
        <v>0</v>
      </c>
      <c r="Q16" s="99">
        <f t="shared" si="8"/>
        <v>0</v>
      </c>
      <c r="R16" s="99">
        <f t="shared" si="8"/>
        <v>0</v>
      </c>
      <c r="S16" s="99">
        <f t="shared" si="8"/>
        <v>0</v>
      </c>
      <c r="T16" s="99">
        <f t="shared" si="8"/>
        <v>0</v>
      </c>
      <c r="U16" s="99">
        <f t="shared" si="8"/>
        <v>0</v>
      </c>
      <c r="V16" s="99">
        <f t="shared" si="8"/>
        <v>0</v>
      </c>
      <c r="W16" s="100">
        <f>SUM(E15:V15)</f>
        <v>0</v>
      </c>
      <c r="X16" s="102"/>
    </row>
    <row r="17" spans="1:26" ht="21.6" customHeight="1" x14ac:dyDescent="0.5">
      <c r="A17" s="105"/>
      <c r="B17" s="82"/>
      <c r="C17" s="155" t="s">
        <v>65</v>
      </c>
      <c r="D17" s="155"/>
      <c r="E17" s="155"/>
      <c r="F17" s="155"/>
      <c r="G17" s="155"/>
      <c r="H17" s="155"/>
      <c r="I17" s="155"/>
      <c r="J17" s="155"/>
      <c r="K17" s="155"/>
      <c r="L17" s="155"/>
      <c r="M17" s="155"/>
      <c r="N17" s="155"/>
      <c r="O17" s="155"/>
      <c r="P17" s="155"/>
      <c r="Q17" s="155"/>
      <c r="R17" s="155"/>
      <c r="S17" s="155"/>
      <c r="T17" s="155"/>
      <c r="U17" s="155"/>
      <c r="V17" s="155"/>
      <c r="W17" s="123" t="s">
        <v>21</v>
      </c>
      <c r="X17" s="85"/>
      <c r="Y17" s="105"/>
      <c r="Z17" s="105"/>
    </row>
    <row r="18" spans="1:26" ht="5.25" customHeight="1" x14ac:dyDescent="0.5">
      <c r="B18" s="82"/>
      <c r="C18" s="88"/>
      <c r="D18" s="88"/>
      <c r="E18" s="88"/>
      <c r="F18" s="88"/>
      <c r="G18" s="88"/>
      <c r="H18" s="88"/>
      <c r="I18" s="88"/>
      <c r="J18" s="88"/>
      <c r="K18" s="88"/>
      <c r="L18" s="88"/>
      <c r="M18" s="88"/>
      <c r="N18" s="88"/>
      <c r="O18" s="88"/>
      <c r="P18" s="88"/>
      <c r="Q18" s="88"/>
      <c r="R18" s="88"/>
      <c r="S18" s="88"/>
      <c r="T18" s="88"/>
      <c r="U18" s="88"/>
      <c r="V18" s="88"/>
      <c r="W18" s="88"/>
      <c r="X18" s="85"/>
    </row>
    <row r="19" spans="1:26" s="105" customFormat="1" x14ac:dyDescent="0.5">
      <c r="B19" s="82"/>
      <c r="C19" s="110" t="s">
        <v>9</v>
      </c>
      <c r="D19" s="111" t="s">
        <v>28</v>
      </c>
      <c r="E19" s="119"/>
      <c r="F19" s="119"/>
      <c r="G19" s="119"/>
      <c r="H19" s="119"/>
      <c r="I19" s="119"/>
      <c r="J19" s="119"/>
      <c r="K19" s="119"/>
      <c r="L19" s="119"/>
      <c r="M19" s="119"/>
      <c r="N19" s="119"/>
      <c r="O19" s="119"/>
      <c r="P19" s="119"/>
      <c r="Q19" s="119"/>
      <c r="R19" s="119"/>
      <c r="S19" s="119"/>
      <c r="T19" s="119"/>
      <c r="U19" s="119"/>
      <c r="V19" s="119"/>
      <c r="W19" s="114"/>
      <c r="X19" s="85"/>
    </row>
    <row r="20" spans="1:26" x14ac:dyDescent="0.5">
      <c r="B20" s="82"/>
      <c r="C20" s="110" t="s">
        <v>9</v>
      </c>
      <c r="D20" s="111" t="s">
        <v>28</v>
      </c>
      <c r="E20" s="119"/>
      <c r="F20" s="119"/>
      <c r="G20" s="119"/>
      <c r="H20" s="119"/>
      <c r="I20" s="119"/>
      <c r="J20" s="119"/>
      <c r="K20" s="119"/>
      <c r="L20" s="119"/>
      <c r="M20" s="119"/>
      <c r="N20" s="119"/>
      <c r="O20" s="119"/>
      <c r="P20" s="119"/>
      <c r="Q20" s="119"/>
      <c r="R20" s="119"/>
      <c r="S20" s="119"/>
      <c r="T20" s="119"/>
      <c r="U20" s="119"/>
      <c r="V20" s="119"/>
      <c r="W20" s="114"/>
      <c r="X20" s="85"/>
    </row>
    <row r="21" spans="1:26" x14ac:dyDescent="0.5">
      <c r="B21" s="82"/>
      <c r="C21" s="110" t="s">
        <v>9</v>
      </c>
      <c r="D21" s="111" t="s">
        <v>28</v>
      </c>
      <c r="E21" s="119"/>
      <c r="F21" s="119"/>
      <c r="G21" s="119"/>
      <c r="H21" s="119"/>
      <c r="I21" s="119"/>
      <c r="J21" s="119"/>
      <c r="K21" s="119"/>
      <c r="L21" s="119"/>
      <c r="M21" s="119"/>
      <c r="N21" s="119"/>
      <c r="O21" s="119"/>
      <c r="P21" s="119"/>
      <c r="Q21" s="119"/>
      <c r="R21" s="119"/>
      <c r="S21" s="119"/>
      <c r="T21" s="119"/>
      <c r="U21" s="119"/>
      <c r="V21" s="119"/>
      <c r="W21" s="114"/>
      <c r="X21" s="85"/>
    </row>
    <row r="22" spans="1:26" x14ac:dyDescent="0.5">
      <c r="B22" s="82"/>
      <c r="C22" s="110" t="s">
        <v>9</v>
      </c>
      <c r="D22" s="111" t="s">
        <v>28</v>
      </c>
      <c r="E22" s="90"/>
      <c r="F22" s="90"/>
      <c r="G22" s="90"/>
      <c r="H22" s="90"/>
      <c r="I22" s="90"/>
      <c r="J22" s="90"/>
      <c r="K22" s="90"/>
      <c r="L22" s="90"/>
      <c r="M22" s="90"/>
      <c r="N22" s="90"/>
      <c r="O22" s="90"/>
      <c r="P22" s="90"/>
      <c r="Q22" s="90"/>
      <c r="R22" s="119"/>
      <c r="S22" s="119"/>
      <c r="T22" s="119"/>
      <c r="U22" s="119"/>
      <c r="V22" s="119"/>
      <c r="W22" s="114"/>
      <c r="X22" s="85"/>
    </row>
    <row r="23" spans="1:26" x14ac:dyDescent="0.5">
      <c r="B23" s="82"/>
      <c r="C23" s="110" t="s">
        <v>9</v>
      </c>
      <c r="D23" s="111" t="s">
        <v>28</v>
      </c>
      <c r="E23" s="90"/>
      <c r="F23" s="119"/>
      <c r="G23" s="119"/>
      <c r="H23" s="119"/>
      <c r="I23" s="119"/>
      <c r="J23" s="119"/>
      <c r="K23" s="119"/>
      <c r="L23" s="119"/>
      <c r="M23" s="119"/>
      <c r="N23" s="119"/>
      <c r="O23" s="119"/>
      <c r="P23" s="119"/>
      <c r="Q23" s="119"/>
      <c r="R23" s="119"/>
      <c r="S23" s="119"/>
      <c r="T23" s="119"/>
      <c r="U23" s="119"/>
      <c r="V23" s="119"/>
      <c r="W23" s="114"/>
      <c r="X23" s="85"/>
    </row>
    <row r="24" spans="1:26" x14ac:dyDescent="0.5">
      <c r="B24" s="82"/>
      <c r="C24" s="110" t="s">
        <v>9</v>
      </c>
      <c r="D24" s="111" t="s">
        <v>28</v>
      </c>
      <c r="E24" s="90"/>
      <c r="F24" s="119"/>
      <c r="G24" s="119"/>
      <c r="H24" s="119"/>
      <c r="I24" s="119"/>
      <c r="J24" s="119"/>
      <c r="K24" s="119"/>
      <c r="L24" s="119"/>
      <c r="M24" s="119"/>
      <c r="N24" s="119"/>
      <c r="O24" s="119"/>
      <c r="P24" s="119"/>
      <c r="Q24" s="119"/>
      <c r="R24" s="119"/>
      <c r="S24" s="119"/>
      <c r="T24" s="119"/>
      <c r="U24" s="119"/>
      <c r="V24" s="119"/>
      <c r="W24" s="114"/>
      <c r="X24" s="85"/>
    </row>
    <row r="25" spans="1:26" x14ac:dyDescent="0.5">
      <c r="B25" s="82"/>
      <c r="C25" s="110" t="s">
        <v>9</v>
      </c>
      <c r="D25" s="111" t="s">
        <v>28</v>
      </c>
      <c r="E25" s="90"/>
      <c r="F25" s="119"/>
      <c r="G25" s="119"/>
      <c r="H25" s="119"/>
      <c r="I25" s="119"/>
      <c r="J25" s="119"/>
      <c r="K25" s="119"/>
      <c r="L25" s="119"/>
      <c r="M25" s="119"/>
      <c r="N25" s="119"/>
      <c r="O25" s="119"/>
      <c r="P25" s="119"/>
      <c r="Q25" s="119"/>
      <c r="R25" s="119"/>
      <c r="S25" s="119"/>
      <c r="T25" s="119"/>
      <c r="U25" s="119"/>
      <c r="V25" s="119"/>
      <c r="W25" s="114"/>
      <c r="X25" s="85"/>
    </row>
    <row r="26" spans="1:26" x14ac:dyDescent="0.5">
      <c r="B26" s="82"/>
      <c r="C26" s="110" t="s">
        <v>9</v>
      </c>
      <c r="D26" s="111" t="s">
        <v>28</v>
      </c>
      <c r="E26" s="90"/>
      <c r="F26" s="119"/>
      <c r="G26" s="119"/>
      <c r="H26" s="119"/>
      <c r="I26" s="119"/>
      <c r="J26" s="119"/>
      <c r="K26" s="119"/>
      <c r="L26" s="119"/>
      <c r="M26" s="119"/>
      <c r="N26" s="119"/>
      <c r="O26" s="119"/>
      <c r="P26" s="119"/>
      <c r="Q26" s="119"/>
      <c r="R26" s="119"/>
      <c r="S26" s="119"/>
      <c r="T26" s="119"/>
      <c r="U26" s="119"/>
      <c r="V26" s="119"/>
      <c r="W26" s="114"/>
      <c r="X26" s="85"/>
    </row>
    <row r="27" spans="1:26" x14ac:dyDescent="0.5">
      <c r="B27" s="82"/>
      <c r="C27" s="110" t="s">
        <v>9</v>
      </c>
      <c r="D27" s="111" t="s">
        <v>28</v>
      </c>
      <c r="E27" s="90"/>
      <c r="F27" s="119"/>
      <c r="G27" s="119"/>
      <c r="H27" s="119"/>
      <c r="I27" s="119"/>
      <c r="J27" s="119"/>
      <c r="K27" s="119"/>
      <c r="L27" s="119"/>
      <c r="M27" s="119"/>
      <c r="N27" s="119"/>
      <c r="O27" s="119"/>
      <c r="P27" s="119"/>
      <c r="Q27" s="119"/>
      <c r="R27" s="119"/>
      <c r="S27" s="119"/>
      <c r="T27" s="119"/>
      <c r="U27" s="119"/>
      <c r="V27" s="119"/>
      <c r="W27" s="114"/>
      <c r="X27" s="85"/>
    </row>
    <row r="28" spans="1:26" x14ac:dyDescent="0.5">
      <c r="B28" s="82"/>
      <c r="C28" s="110" t="s">
        <v>9</v>
      </c>
      <c r="D28" s="111" t="s">
        <v>28</v>
      </c>
      <c r="E28" s="90"/>
      <c r="F28" s="119"/>
      <c r="G28" s="119"/>
      <c r="H28" s="119"/>
      <c r="I28" s="119"/>
      <c r="J28" s="119"/>
      <c r="K28" s="119"/>
      <c r="L28" s="119"/>
      <c r="M28" s="119"/>
      <c r="N28" s="119"/>
      <c r="O28" s="119"/>
      <c r="P28" s="119"/>
      <c r="Q28" s="119"/>
      <c r="R28" s="119"/>
      <c r="S28" s="119"/>
      <c r="T28" s="119"/>
      <c r="U28" s="119"/>
      <c r="V28" s="119"/>
      <c r="W28" s="114"/>
      <c r="X28" s="85"/>
    </row>
    <row r="29" spans="1:26" x14ac:dyDescent="0.5">
      <c r="B29" s="82"/>
      <c r="C29" s="110" t="s">
        <v>9</v>
      </c>
      <c r="D29" s="111" t="s">
        <v>28</v>
      </c>
      <c r="E29" s="90"/>
      <c r="F29" s="119"/>
      <c r="G29" s="119"/>
      <c r="H29" s="119"/>
      <c r="I29" s="119"/>
      <c r="J29" s="119"/>
      <c r="K29" s="119"/>
      <c r="L29" s="119"/>
      <c r="M29" s="119"/>
      <c r="N29" s="119"/>
      <c r="O29" s="119"/>
      <c r="P29" s="119"/>
      <c r="Q29" s="119"/>
      <c r="R29" s="119"/>
      <c r="S29" s="119"/>
      <c r="T29" s="119"/>
      <c r="U29" s="119"/>
      <c r="V29" s="119"/>
      <c r="W29" s="114"/>
      <c r="X29" s="85"/>
    </row>
    <row r="30" spans="1:26" x14ac:dyDescent="0.5">
      <c r="B30" s="82"/>
      <c r="C30" s="110" t="s">
        <v>9</v>
      </c>
      <c r="D30" s="111" t="s">
        <v>28</v>
      </c>
      <c r="E30" s="90"/>
      <c r="F30" s="119"/>
      <c r="G30" s="119"/>
      <c r="H30" s="119"/>
      <c r="I30" s="119"/>
      <c r="J30" s="119"/>
      <c r="K30" s="119"/>
      <c r="L30" s="119"/>
      <c r="M30" s="119"/>
      <c r="N30" s="119"/>
      <c r="O30" s="119"/>
      <c r="P30" s="119"/>
      <c r="Q30" s="119"/>
      <c r="R30" s="119"/>
      <c r="S30" s="119"/>
      <c r="T30" s="119"/>
      <c r="U30" s="119"/>
      <c r="V30" s="119"/>
      <c r="W30" s="114"/>
      <c r="X30" s="85"/>
    </row>
    <row r="31" spans="1:26" x14ac:dyDescent="0.5">
      <c r="B31" s="82"/>
      <c r="C31" s="110" t="s">
        <v>9</v>
      </c>
      <c r="D31" s="111" t="s">
        <v>28</v>
      </c>
      <c r="E31" s="90"/>
      <c r="F31" s="119"/>
      <c r="G31" s="119"/>
      <c r="H31" s="119"/>
      <c r="I31" s="119"/>
      <c r="J31" s="119"/>
      <c r="K31" s="119"/>
      <c r="L31" s="119"/>
      <c r="M31" s="119"/>
      <c r="N31" s="119"/>
      <c r="O31" s="119"/>
      <c r="P31" s="119"/>
      <c r="Q31" s="119"/>
      <c r="R31" s="119"/>
      <c r="S31" s="119"/>
      <c r="T31" s="119"/>
      <c r="U31" s="119"/>
      <c r="V31" s="119"/>
      <c r="W31" s="114"/>
      <c r="X31" s="85"/>
    </row>
    <row r="32" spans="1:26" x14ac:dyDescent="0.5">
      <c r="B32" s="82"/>
      <c r="C32" s="110" t="s">
        <v>9</v>
      </c>
      <c r="D32" s="111" t="s">
        <v>28</v>
      </c>
      <c r="E32" s="90"/>
      <c r="F32" s="119"/>
      <c r="G32" s="119"/>
      <c r="H32" s="119"/>
      <c r="I32" s="119"/>
      <c r="J32" s="119"/>
      <c r="K32" s="119"/>
      <c r="L32" s="119"/>
      <c r="M32" s="119"/>
      <c r="N32" s="119"/>
      <c r="O32" s="119"/>
      <c r="P32" s="119"/>
      <c r="Q32" s="119"/>
      <c r="R32" s="119"/>
      <c r="S32" s="119"/>
      <c r="T32" s="119"/>
      <c r="U32" s="119"/>
      <c r="V32" s="119"/>
      <c r="W32" s="114"/>
      <c r="X32" s="85"/>
    </row>
    <row r="33" spans="2:24" x14ac:dyDescent="0.5">
      <c r="B33" s="82"/>
      <c r="C33" s="110" t="s">
        <v>9</v>
      </c>
      <c r="D33" s="111" t="s">
        <v>28</v>
      </c>
      <c r="E33" s="90"/>
      <c r="F33" s="119"/>
      <c r="G33" s="119"/>
      <c r="H33" s="119"/>
      <c r="I33" s="119"/>
      <c r="J33" s="119"/>
      <c r="K33" s="119"/>
      <c r="L33" s="119"/>
      <c r="M33" s="119"/>
      <c r="N33" s="119"/>
      <c r="O33" s="119"/>
      <c r="P33" s="119"/>
      <c r="Q33" s="119"/>
      <c r="R33" s="119"/>
      <c r="S33" s="119"/>
      <c r="T33" s="119"/>
      <c r="U33" s="119"/>
      <c r="V33" s="119"/>
      <c r="W33" s="114"/>
      <c r="X33" s="85"/>
    </row>
    <row r="34" spans="2:24" ht="5.45" customHeight="1" x14ac:dyDescent="0.5">
      <c r="B34" s="82"/>
      <c r="C34" s="88"/>
      <c r="D34" s="91"/>
      <c r="E34" s="91"/>
      <c r="F34" s="91"/>
      <c r="G34" s="91"/>
      <c r="H34" s="91"/>
      <c r="I34" s="91"/>
      <c r="J34" s="91"/>
      <c r="K34" s="91"/>
      <c r="L34" s="91"/>
      <c r="M34" s="91"/>
      <c r="N34" s="91"/>
      <c r="O34" s="91"/>
      <c r="P34" s="91"/>
      <c r="Q34" s="91"/>
      <c r="R34" s="91"/>
      <c r="S34" s="91"/>
      <c r="T34" s="91"/>
      <c r="U34" s="91"/>
      <c r="V34" s="91"/>
      <c r="W34" s="91"/>
      <c r="X34" s="85"/>
    </row>
    <row r="35" spans="2:24" x14ac:dyDescent="0.5">
      <c r="B35" s="82"/>
      <c r="C35" s="89" t="s">
        <v>10</v>
      </c>
      <c r="D35" s="113" t="s">
        <v>20</v>
      </c>
      <c r="E35" s="90"/>
      <c r="F35" s="90"/>
      <c r="G35" s="90"/>
      <c r="H35" s="90"/>
      <c r="I35" s="90"/>
      <c r="J35" s="90"/>
      <c r="K35" s="90"/>
      <c r="L35" s="90"/>
      <c r="M35" s="90"/>
      <c r="N35" s="90"/>
      <c r="O35" s="90"/>
      <c r="P35" s="90"/>
      <c r="Q35" s="90"/>
      <c r="R35" s="90"/>
      <c r="S35" s="90"/>
      <c r="T35" s="90"/>
      <c r="U35" s="90"/>
      <c r="V35" s="34"/>
      <c r="W35" s="116"/>
      <c r="X35" s="85"/>
    </row>
    <row r="36" spans="2:24" x14ac:dyDescent="0.5">
      <c r="B36" s="82"/>
      <c r="C36" s="89" t="s">
        <v>10</v>
      </c>
      <c r="D36" s="113" t="s">
        <v>20</v>
      </c>
      <c r="E36" s="90"/>
      <c r="F36" s="90"/>
      <c r="G36" s="90"/>
      <c r="H36" s="90"/>
      <c r="I36" s="90"/>
      <c r="J36" s="90"/>
      <c r="K36" s="90"/>
      <c r="L36" s="90"/>
      <c r="M36" s="90"/>
      <c r="N36" s="90"/>
      <c r="O36" s="90"/>
      <c r="P36" s="90"/>
      <c r="Q36" s="90"/>
      <c r="R36" s="90"/>
      <c r="S36" s="90"/>
      <c r="T36" s="90"/>
      <c r="U36" s="90"/>
      <c r="V36" s="34"/>
      <c r="W36" s="114"/>
      <c r="X36" s="85"/>
    </row>
    <row r="37" spans="2:24" x14ac:dyDescent="0.5">
      <c r="B37" s="82"/>
      <c r="C37" s="89" t="s">
        <v>10</v>
      </c>
      <c r="D37" s="113" t="s">
        <v>20</v>
      </c>
      <c r="E37" s="90"/>
      <c r="F37" s="90"/>
      <c r="G37" s="90"/>
      <c r="H37" s="90"/>
      <c r="I37" s="90"/>
      <c r="J37" s="90"/>
      <c r="K37" s="90"/>
      <c r="L37" s="90"/>
      <c r="M37" s="90"/>
      <c r="N37" s="90"/>
      <c r="O37" s="90"/>
      <c r="P37" s="90"/>
      <c r="Q37" s="90"/>
      <c r="R37" s="90"/>
      <c r="S37" s="90"/>
      <c r="T37" s="90"/>
      <c r="U37" s="90"/>
      <c r="V37" s="34"/>
      <c r="W37" s="114"/>
      <c r="X37" s="85"/>
    </row>
    <row r="38" spans="2:24" x14ac:dyDescent="0.5">
      <c r="B38" s="82"/>
      <c r="C38" s="89" t="s">
        <v>10</v>
      </c>
      <c r="D38" s="113" t="s">
        <v>20</v>
      </c>
      <c r="E38" s="90"/>
      <c r="F38" s="90"/>
      <c r="G38" s="90"/>
      <c r="H38" s="90"/>
      <c r="I38" s="90"/>
      <c r="J38" s="90"/>
      <c r="K38" s="90"/>
      <c r="L38" s="90"/>
      <c r="M38" s="90"/>
      <c r="N38" s="90"/>
      <c r="O38" s="90"/>
      <c r="P38" s="90"/>
      <c r="Q38" s="90"/>
      <c r="R38" s="90"/>
      <c r="S38" s="90"/>
      <c r="T38" s="90"/>
      <c r="U38" s="90"/>
      <c r="V38" s="34"/>
      <c r="W38" s="114"/>
      <c r="X38" s="85"/>
    </row>
    <row r="39" spans="2:24" x14ac:dyDescent="0.5">
      <c r="B39" s="82"/>
      <c r="C39" s="89" t="s">
        <v>10</v>
      </c>
      <c r="D39" s="113" t="s">
        <v>20</v>
      </c>
      <c r="E39" s="90"/>
      <c r="F39" s="90"/>
      <c r="G39" s="90"/>
      <c r="H39" s="90"/>
      <c r="I39" s="90"/>
      <c r="J39" s="90"/>
      <c r="K39" s="90"/>
      <c r="L39" s="90"/>
      <c r="M39" s="90"/>
      <c r="N39" s="90"/>
      <c r="O39" s="90"/>
      <c r="P39" s="90"/>
      <c r="Q39" s="90"/>
      <c r="R39" s="90"/>
      <c r="S39" s="90"/>
      <c r="T39" s="90"/>
      <c r="U39" s="90"/>
      <c r="V39" s="34"/>
      <c r="W39" s="130"/>
      <c r="X39" s="85"/>
    </row>
    <row r="40" spans="2:24" x14ac:dyDescent="0.5">
      <c r="B40" s="82"/>
      <c r="C40" s="89" t="s">
        <v>10</v>
      </c>
      <c r="D40" s="113" t="s">
        <v>20</v>
      </c>
      <c r="E40" s="90"/>
      <c r="F40" s="90"/>
      <c r="G40" s="90"/>
      <c r="H40" s="90"/>
      <c r="I40" s="90"/>
      <c r="J40" s="90"/>
      <c r="K40" s="90"/>
      <c r="L40" s="90"/>
      <c r="M40" s="90"/>
      <c r="N40" s="90"/>
      <c r="O40" s="90"/>
      <c r="P40" s="90"/>
      <c r="Q40" s="90"/>
      <c r="R40" s="90"/>
      <c r="S40" s="90"/>
      <c r="T40" s="90"/>
      <c r="U40" s="90"/>
      <c r="V40" s="34"/>
      <c r="W40" s="114"/>
      <c r="X40" s="85"/>
    </row>
    <row r="41" spans="2:24" x14ac:dyDescent="0.5">
      <c r="B41" s="82"/>
      <c r="C41" s="89" t="s">
        <v>10</v>
      </c>
      <c r="D41" s="113" t="s">
        <v>20</v>
      </c>
      <c r="E41" s="90"/>
      <c r="F41" s="90"/>
      <c r="G41" s="90"/>
      <c r="H41" s="90"/>
      <c r="I41" s="90"/>
      <c r="J41" s="90"/>
      <c r="K41" s="90"/>
      <c r="L41" s="90"/>
      <c r="M41" s="90"/>
      <c r="N41" s="90"/>
      <c r="O41" s="90"/>
      <c r="P41" s="90"/>
      <c r="Q41" s="90"/>
      <c r="R41" s="90"/>
      <c r="S41" s="90"/>
      <c r="T41" s="90"/>
      <c r="U41" s="90"/>
      <c r="V41" s="34"/>
      <c r="W41" s="114"/>
      <c r="X41" s="85"/>
    </row>
    <row r="42" spans="2:24" x14ac:dyDescent="0.5">
      <c r="B42" s="82"/>
      <c r="C42" s="89" t="s">
        <v>10</v>
      </c>
      <c r="D42" s="113" t="s">
        <v>20</v>
      </c>
      <c r="E42" s="90"/>
      <c r="F42" s="90"/>
      <c r="G42" s="90"/>
      <c r="H42" s="90"/>
      <c r="I42" s="90"/>
      <c r="J42" s="90"/>
      <c r="K42" s="90"/>
      <c r="L42" s="90"/>
      <c r="M42" s="90"/>
      <c r="N42" s="90"/>
      <c r="O42" s="90"/>
      <c r="P42" s="90"/>
      <c r="Q42" s="90"/>
      <c r="R42" s="90"/>
      <c r="S42" s="90"/>
      <c r="T42" s="90"/>
      <c r="U42" s="90"/>
      <c r="V42" s="34"/>
      <c r="W42" s="114"/>
      <c r="X42" s="85"/>
    </row>
    <row r="43" spans="2:24" x14ac:dyDescent="0.5">
      <c r="B43" s="82"/>
      <c r="C43" s="89" t="s">
        <v>10</v>
      </c>
      <c r="D43" s="113" t="s">
        <v>20</v>
      </c>
      <c r="E43" s="90"/>
      <c r="F43" s="90"/>
      <c r="G43" s="90"/>
      <c r="H43" s="90"/>
      <c r="I43" s="90"/>
      <c r="J43" s="90"/>
      <c r="K43" s="90"/>
      <c r="L43" s="90"/>
      <c r="M43" s="90"/>
      <c r="N43" s="90"/>
      <c r="O43" s="90"/>
      <c r="P43" s="90"/>
      <c r="Q43" s="90"/>
      <c r="R43" s="90"/>
      <c r="S43" s="90"/>
      <c r="T43" s="90"/>
      <c r="U43" s="90"/>
      <c r="V43" s="34"/>
      <c r="W43" s="114"/>
      <c r="X43" s="85"/>
    </row>
    <row r="44" spans="2:24" x14ac:dyDescent="0.5">
      <c r="B44" s="82"/>
      <c r="C44" s="89" t="s">
        <v>10</v>
      </c>
      <c r="D44" s="113" t="s">
        <v>20</v>
      </c>
      <c r="E44" s="90"/>
      <c r="F44" s="90"/>
      <c r="G44" s="90"/>
      <c r="H44" s="90"/>
      <c r="I44" s="90"/>
      <c r="J44" s="90"/>
      <c r="K44" s="90"/>
      <c r="L44" s="90"/>
      <c r="M44" s="90"/>
      <c r="N44" s="90"/>
      <c r="O44" s="90"/>
      <c r="P44" s="90"/>
      <c r="Q44" s="90"/>
      <c r="R44" s="90"/>
      <c r="S44" s="90"/>
      <c r="T44" s="90"/>
      <c r="U44" s="90"/>
      <c r="V44" s="34"/>
      <c r="W44" s="114"/>
      <c r="X44" s="85"/>
    </row>
    <row r="45" spans="2:24" x14ac:dyDescent="0.5">
      <c r="B45" s="82"/>
      <c r="C45" s="89" t="s">
        <v>10</v>
      </c>
      <c r="D45" s="113" t="s">
        <v>20</v>
      </c>
      <c r="E45" s="90"/>
      <c r="F45" s="90"/>
      <c r="G45" s="90"/>
      <c r="H45" s="90"/>
      <c r="I45" s="90"/>
      <c r="J45" s="90"/>
      <c r="K45" s="90"/>
      <c r="L45" s="90"/>
      <c r="M45" s="90"/>
      <c r="N45" s="90"/>
      <c r="O45" s="90"/>
      <c r="P45" s="90"/>
      <c r="Q45" s="90"/>
      <c r="R45" s="90"/>
      <c r="S45" s="90"/>
      <c r="T45" s="90"/>
      <c r="U45" s="90"/>
      <c r="V45" s="34"/>
      <c r="W45" s="114"/>
      <c r="X45" s="85"/>
    </row>
    <row r="46" spans="2:24" x14ac:dyDescent="0.5">
      <c r="B46" s="82"/>
      <c r="C46" s="89" t="s">
        <v>10</v>
      </c>
      <c r="D46" s="113" t="s">
        <v>20</v>
      </c>
      <c r="E46" s="90"/>
      <c r="F46" s="90"/>
      <c r="G46" s="90"/>
      <c r="H46" s="90"/>
      <c r="I46" s="90"/>
      <c r="J46" s="90"/>
      <c r="K46" s="90"/>
      <c r="L46" s="90"/>
      <c r="M46" s="90"/>
      <c r="N46" s="90"/>
      <c r="O46" s="90"/>
      <c r="P46" s="90"/>
      <c r="Q46" s="90"/>
      <c r="R46" s="90"/>
      <c r="S46" s="90"/>
      <c r="T46" s="90"/>
      <c r="U46" s="90"/>
      <c r="V46" s="34"/>
      <c r="W46" s="115"/>
      <c r="X46" s="85"/>
    </row>
    <row r="47" spans="2:24" ht="5.45" customHeight="1" x14ac:dyDescent="0.5">
      <c r="B47" s="82"/>
      <c r="C47" s="88"/>
      <c r="D47" s="91"/>
      <c r="E47" s="91"/>
      <c r="F47" s="91"/>
      <c r="G47" s="91"/>
      <c r="H47" s="91"/>
      <c r="I47" s="91"/>
      <c r="J47" s="91"/>
      <c r="K47" s="91"/>
      <c r="L47" s="91"/>
      <c r="M47" s="91"/>
      <c r="N47" s="91"/>
      <c r="O47" s="91"/>
      <c r="P47" s="91"/>
      <c r="Q47" s="91"/>
      <c r="R47" s="91"/>
      <c r="S47" s="91"/>
      <c r="T47" s="91"/>
      <c r="U47" s="91"/>
      <c r="V47" s="35"/>
      <c r="W47" s="91"/>
      <c r="X47" s="85"/>
    </row>
    <row r="48" spans="2:24" x14ac:dyDescent="0.5">
      <c r="B48" s="82"/>
      <c r="C48" s="89" t="s">
        <v>11</v>
      </c>
      <c r="D48" s="111" t="s">
        <v>18</v>
      </c>
      <c r="E48" s="92"/>
      <c r="F48" s="92"/>
      <c r="G48" s="92"/>
      <c r="H48" s="92"/>
      <c r="I48" s="92"/>
      <c r="J48" s="92"/>
      <c r="K48" s="92"/>
      <c r="L48" s="92"/>
      <c r="M48" s="92"/>
      <c r="N48" s="92"/>
      <c r="O48" s="92"/>
      <c r="P48" s="92"/>
      <c r="Q48" s="92"/>
      <c r="R48" s="92"/>
      <c r="S48" s="92"/>
      <c r="T48" s="92"/>
      <c r="U48" s="92"/>
      <c r="V48" s="36"/>
      <c r="W48" s="116"/>
      <c r="X48" s="85"/>
    </row>
    <row r="49" spans="2:24" x14ac:dyDescent="0.5">
      <c r="B49" s="82"/>
      <c r="C49" s="89" t="s">
        <v>11</v>
      </c>
      <c r="D49" s="111" t="s">
        <v>18</v>
      </c>
      <c r="E49" s="92"/>
      <c r="F49" s="92"/>
      <c r="G49" s="92"/>
      <c r="H49" s="92"/>
      <c r="I49" s="92"/>
      <c r="J49" s="92"/>
      <c r="K49" s="92"/>
      <c r="L49" s="92"/>
      <c r="M49" s="92"/>
      <c r="N49" s="92"/>
      <c r="O49" s="92"/>
      <c r="P49" s="92"/>
      <c r="Q49" s="92"/>
      <c r="R49" s="92"/>
      <c r="S49" s="92"/>
      <c r="T49" s="92"/>
      <c r="U49" s="92"/>
      <c r="V49" s="36"/>
      <c r="W49" s="114"/>
      <c r="X49" s="85"/>
    </row>
    <row r="50" spans="2:24" x14ac:dyDescent="0.5">
      <c r="B50" s="82"/>
      <c r="C50" s="89" t="s">
        <v>11</v>
      </c>
      <c r="D50" s="111" t="s">
        <v>18</v>
      </c>
      <c r="E50" s="92"/>
      <c r="F50" s="92"/>
      <c r="G50" s="92"/>
      <c r="H50" s="92"/>
      <c r="I50" s="92"/>
      <c r="J50" s="92"/>
      <c r="K50" s="92"/>
      <c r="L50" s="92"/>
      <c r="M50" s="92"/>
      <c r="N50" s="92"/>
      <c r="O50" s="92"/>
      <c r="P50" s="92"/>
      <c r="Q50" s="92"/>
      <c r="R50" s="92"/>
      <c r="S50" s="92"/>
      <c r="T50" s="92"/>
      <c r="U50" s="92"/>
      <c r="V50" s="36"/>
      <c r="W50" s="114"/>
      <c r="X50" s="85"/>
    </row>
    <row r="51" spans="2:24" x14ac:dyDescent="0.5">
      <c r="B51" s="82"/>
      <c r="C51" s="89" t="s">
        <v>11</v>
      </c>
      <c r="D51" s="111" t="s">
        <v>18</v>
      </c>
      <c r="E51" s="92"/>
      <c r="F51" s="92"/>
      <c r="G51" s="92"/>
      <c r="H51" s="92"/>
      <c r="I51" s="92"/>
      <c r="J51" s="92"/>
      <c r="K51" s="92"/>
      <c r="L51" s="92"/>
      <c r="M51" s="92"/>
      <c r="N51" s="92"/>
      <c r="O51" s="92"/>
      <c r="P51" s="92"/>
      <c r="Q51" s="92"/>
      <c r="R51" s="92"/>
      <c r="S51" s="92"/>
      <c r="T51" s="92"/>
      <c r="U51" s="92"/>
      <c r="V51" s="36"/>
      <c r="W51" s="114"/>
      <c r="X51" s="85"/>
    </row>
    <row r="52" spans="2:24" x14ac:dyDescent="0.5">
      <c r="B52" s="82"/>
      <c r="C52" s="89" t="s">
        <v>11</v>
      </c>
      <c r="D52" s="111" t="s">
        <v>18</v>
      </c>
      <c r="E52" s="92"/>
      <c r="F52" s="92"/>
      <c r="G52" s="92"/>
      <c r="H52" s="92"/>
      <c r="I52" s="92"/>
      <c r="J52" s="92"/>
      <c r="K52" s="92"/>
      <c r="L52" s="92"/>
      <c r="M52" s="92"/>
      <c r="N52" s="92"/>
      <c r="O52" s="92"/>
      <c r="P52" s="92"/>
      <c r="Q52" s="92"/>
      <c r="R52" s="92"/>
      <c r="S52" s="92"/>
      <c r="T52" s="92"/>
      <c r="U52" s="92"/>
      <c r="V52" s="36"/>
      <c r="W52" s="114"/>
      <c r="X52" s="85"/>
    </row>
    <row r="53" spans="2:24" x14ac:dyDescent="0.5">
      <c r="B53" s="82"/>
      <c r="C53" s="89" t="s">
        <v>11</v>
      </c>
      <c r="D53" s="111" t="s">
        <v>18</v>
      </c>
      <c r="E53" s="92"/>
      <c r="F53" s="92"/>
      <c r="G53" s="92"/>
      <c r="H53" s="92"/>
      <c r="I53" s="92"/>
      <c r="J53" s="92"/>
      <c r="K53" s="92"/>
      <c r="L53" s="92"/>
      <c r="M53" s="92"/>
      <c r="N53" s="92"/>
      <c r="O53" s="92"/>
      <c r="P53" s="92"/>
      <c r="Q53" s="92"/>
      <c r="R53" s="92"/>
      <c r="S53" s="92"/>
      <c r="T53" s="92"/>
      <c r="U53" s="92"/>
      <c r="V53" s="36"/>
      <c r="W53" s="114"/>
      <c r="X53" s="85"/>
    </row>
    <row r="54" spans="2:24" x14ac:dyDescent="0.5">
      <c r="B54" s="82"/>
      <c r="C54" s="89" t="s">
        <v>11</v>
      </c>
      <c r="D54" s="111" t="s">
        <v>18</v>
      </c>
      <c r="E54" s="92"/>
      <c r="F54" s="92"/>
      <c r="G54" s="92"/>
      <c r="H54" s="92"/>
      <c r="I54" s="92"/>
      <c r="J54" s="92"/>
      <c r="K54" s="92"/>
      <c r="L54" s="92"/>
      <c r="M54" s="92"/>
      <c r="N54" s="92"/>
      <c r="O54" s="92"/>
      <c r="P54" s="92"/>
      <c r="Q54" s="92"/>
      <c r="R54" s="92"/>
      <c r="S54" s="92"/>
      <c r="T54" s="92"/>
      <c r="U54" s="92"/>
      <c r="V54" s="36"/>
      <c r="W54" s="114"/>
      <c r="X54" s="85"/>
    </row>
    <row r="55" spans="2:24" x14ac:dyDescent="0.5">
      <c r="B55" s="82"/>
      <c r="C55" s="89" t="s">
        <v>11</v>
      </c>
      <c r="D55" s="111" t="s">
        <v>18</v>
      </c>
      <c r="E55" s="92"/>
      <c r="F55" s="92"/>
      <c r="G55" s="92"/>
      <c r="H55" s="92"/>
      <c r="I55" s="92"/>
      <c r="J55" s="92"/>
      <c r="K55" s="92"/>
      <c r="L55" s="92"/>
      <c r="M55" s="92"/>
      <c r="N55" s="92"/>
      <c r="O55" s="92"/>
      <c r="P55" s="92"/>
      <c r="Q55" s="92"/>
      <c r="R55" s="92"/>
      <c r="S55" s="92"/>
      <c r="T55" s="92"/>
      <c r="U55" s="92"/>
      <c r="V55" s="36"/>
      <c r="W55" s="114"/>
      <c r="X55" s="85"/>
    </row>
    <row r="56" spans="2:24" x14ac:dyDescent="0.5">
      <c r="B56" s="82"/>
      <c r="C56" s="89" t="s">
        <v>11</v>
      </c>
      <c r="D56" s="111" t="s">
        <v>18</v>
      </c>
      <c r="E56" s="92"/>
      <c r="F56" s="92"/>
      <c r="G56" s="92"/>
      <c r="H56" s="92"/>
      <c r="I56" s="92"/>
      <c r="J56" s="92"/>
      <c r="K56" s="92"/>
      <c r="L56" s="92"/>
      <c r="M56" s="92"/>
      <c r="N56" s="92"/>
      <c r="O56" s="92"/>
      <c r="P56" s="92"/>
      <c r="Q56" s="92"/>
      <c r="R56" s="92"/>
      <c r="S56" s="92"/>
      <c r="T56" s="92"/>
      <c r="U56" s="92"/>
      <c r="V56" s="36"/>
      <c r="W56" s="114"/>
      <c r="X56" s="85"/>
    </row>
    <row r="57" spans="2:24" x14ac:dyDescent="0.5">
      <c r="B57" s="82"/>
      <c r="C57" s="89" t="s">
        <v>11</v>
      </c>
      <c r="D57" s="111" t="s">
        <v>18</v>
      </c>
      <c r="E57" s="92"/>
      <c r="F57" s="92"/>
      <c r="G57" s="92"/>
      <c r="H57" s="92"/>
      <c r="I57" s="92"/>
      <c r="J57" s="92"/>
      <c r="K57" s="92"/>
      <c r="L57" s="92"/>
      <c r="M57" s="92"/>
      <c r="N57" s="92"/>
      <c r="O57" s="92"/>
      <c r="P57" s="92"/>
      <c r="Q57" s="92"/>
      <c r="R57" s="92"/>
      <c r="S57" s="92"/>
      <c r="T57" s="92"/>
      <c r="U57" s="92"/>
      <c r="V57" s="36"/>
      <c r="W57" s="93"/>
      <c r="X57" s="85"/>
    </row>
    <row r="58" spans="2:24" ht="5.45" customHeight="1" x14ac:dyDescent="0.5">
      <c r="B58" s="82"/>
      <c r="C58" s="88"/>
      <c r="D58" s="88"/>
      <c r="E58" s="91"/>
      <c r="F58" s="91"/>
      <c r="G58" s="91"/>
      <c r="H58" s="91"/>
      <c r="I58" s="91"/>
      <c r="J58" s="91"/>
      <c r="K58" s="91"/>
      <c r="L58" s="91"/>
      <c r="M58" s="91"/>
      <c r="N58" s="91"/>
      <c r="O58" s="91"/>
      <c r="P58" s="91"/>
      <c r="Q58" s="91"/>
      <c r="R58" s="91"/>
      <c r="S58" s="91"/>
      <c r="T58" s="91"/>
      <c r="U58" s="91"/>
      <c r="V58" s="35"/>
      <c r="W58" s="91"/>
      <c r="X58" s="85"/>
    </row>
    <row r="59" spans="2:24" x14ac:dyDescent="0.5">
      <c r="B59" s="82"/>
      <c r="C59" s="89" t="s">
        <v>27</v>
      </c>
      <c r="D59" s="89"/>
      <c r="E59" s="92"/>
      <c r="F59" s="92"/>
      <c r="G59" s="92"/>
      <c r="H59" s="92"/>
      <c r="I59" s="92"/>
      <c r="J59" s="92"/>
      <c r="K59" s="92"/>
      <c r="L59" s="92"/>
      <c r="M59" s="92"/>
      <c r="N59" s="92"/>
      <c r="O59" s="92"/>
      <c r="P59" s="92"/>
      <c r="Q59" s="92"/>
      <c r="R59" s="92"/>
      <c r="S59" s="92"/>
      <c r="T59" s="92"/>
      <c r="U59" s="92"/>
      <c r="V59" s="37"/>
      <c r="W59" s="93"/>
      <c r="X59" s="85"/>
    </row>
    <row r="60" spans="2:24" x14ac:dyDescent="0.5">
      <c r="B60" s="82"/>
      <c r="C60" s="89" t="s">
        <v>27</v>
      </c>
      <c r="D60" s="89"/>
      <c r="E60" s="92"/>
      <c r="F60" s="92"/>
      <c r="G60" s="92"/>
      <c r="H60" s="92"/>
      <c r="I60" s="92"/>
      <c r="J60" s="92"/>
      <c r="K60" s="92"/>
      <c r="L60" s="92"/>
      <c r="M60" s="92"/>
      <c r="N60" s="92"/>
      <c r="O60" s="92"/>
      <c r="P60" s="92"/>
      <c r="Q60" s="92"/>
      <c r="R60" s="92"/>
      <c r="S60" s="92"/>
      <c r="T60" s="92"/>
      <c r="U60" s="92"/>
      <c r="V60" s="37"/>
      <c r="W60" s="93"/>
      <c r="X60" s="85"/>
    </row>
    <row r="61" spans="2:24" x14ac:dyDescent="0.5">
      <c r="B61" s="82"/>
      <c r="C61" s="89" t="s">
        <v>27</v>
      </c>
      <c r="D61" s="89"/>
      <c r="E61" s="92"/>
      <c r="F61" s="92"/>
      <c r="G61" s="92"/>
      <c r="H61" s="92"/>
      <c r="I61" s="92"/>
      <c r="J61" s="92"/>
      <c r="K61" s="92"/>
      <c r="L61" s="92"/>
      <c r="M61" s="92"/>
      <c r="N61" s="92"/>
      <c r="O61" s="92"/>
      <c r="P61" s="92"/>
      <c r="Q61" s="92"/>
      <c r="R61" s="92"/>
      <c r="S61" s="92"/>
      <c r="T61" s="92"/>
      <c r="U61" s="92"/>
      <c r="V61" s="37"/>
      <c r="W61" s="93"/>
      <c r="X61" s="85"/>
    </row>
    <row r="62" spans="2:24" x14ac:dyDescent="0.5">
      <c r="B62" s="82"/>
      <c r="C62" s="89" t="s">
        <v>27</v>
      </c>
      <c r="D62" s="89"/>
      <c r="E62" s="92"/>
      <c r="F62" s="92"/>
      <c r="G62" s="92"/>
      <c r="H62" s="92"/>
      <c r="I62" s="92"/>
      <c r="J62" s="92"/>
      <c r="K62" s="92"/>
      <c r="L62" s="92"/>
      <c r="M62" s="92"/>
      <c r="N62" s="92"/>
      <c r="O62" s="92"/>
      <c r="P62" s="92"/>
      <c r="Q62" s="92"/>
      <c r="R62" s="92"/>
      <c r="S62" s="92"/>
      <c r="T62" s="92"/>
      <c r="U62" s="92"/>
      <c r="V62" s="37"/>
      <c r="W62" s="93"/>
      <c r="X62" s="85"/>
    </row>
    <row r="63" spans="2:24" x14ac:dyDescent="0.5">
      <c r="B63" s="82"/>
      <c r="C63" s="89" t="s">
        <v>27</v>
      </c>
      <c r="D63" s="89"/>
      <c r="E63" s="92"/>
      <c r="F63" s="92"/>
      <c r="G63" s="92"/>
      <c r="H63" s="92"/>
      <c r="I63" s="92"/>
      <c r="J63" s="92"/>
      <c r="K63" s="92"/>
      <c r="L63" s="92"/>
      <c r="M63" s="92"/>
      <c r="N63" s="92"/>
      <c r="O63" s="92"/>
      <c r="P63" s="92"/>
      <c r="Q63" s="92"/>
      <c r="R63" s="92"/>
      <c r="S63" s="92"/>
      <c r="T63" s="92"/>
      <c r="U63" s="92"/>
      <c r="V63" s="37"/>
      <c r="W63" s="93"/>
      <c r="X63" s="85"/>
    </row>
    <row r="64" spans="2:24" ht="5.45" customHeight="1" x14ac:dyDescent="0.5">
      <c r="B64" s="82"/>
      <c r="C64" s="88"/>
      <c r="D64" s="88"/>
      <c r="E64" s="91"/>
      <c r="F64" s="91"/>
      <c r="G64" s="91"/>
      <c r="H64" s="91"/>
      <c r="I64" s="91"/>
      <c r="J64" s="91"/>
      <c r="K64" s="91"/>
      <c r="L64" s="91"/>
      <c r="M64" s="91"/>
      <c r="N64" s="91"/>
      <c r="O64" s="91"/>
      <c r="P64" s="91"/>
      <c r="Q64" s="91"/>
      <c r="R64" s="91"/>
      <c r="S64" s="91"/>
      <c r="T64" s="91"/>
      <c r="U64" s="91"/>
      <c r="V64" s="91"/>
      <c r="W64" s="91"/>
      <c r="X64" s="85"/>
    </row>
    <row r="65" spans="1:25" s="45" customFormat="1" ht="21" x14ac:dyDescent="0.5">
      <c r="A65" s="40"/>
      <c r="B65" s="66"/>
      <c r="C65" s="150" t="s">
        <v>52</v>
      </c>
      <c r="D65" s="150"/>
      <c r="E65" s="150"/>
      <c r="F65" s="150"/>
      <c r="G65" s="150"/>
      <c r="H65" s="150"/>
      <c r="I65" s="150"/>
      <c r="J65" s="150"/>
      <c r="K65" s="150"/>
      <c r="L65" s="150"/>
      <c r="M65" s="150"/>
      <c r="N65" s="150"/>
      <c r="O65" s="150"/>
      <c r="P65" s="150"/>
      <c r="Q65" s="150"/>
      <c r="R65" s="150"/>
      <c r="S65" s="150"/>
      <c r="T65" s="150"/>
      <c r="U65" s="150"/>
      <c r="V65" s="150"/>
      <c r="W65" s="150"/>
      <c r="X65" s="67"/>
      <c r="Y65" s="40"/>
    </row>
    <row r="66" spans="1:25" x14ac:dyDescent="0.5">
      <c r="E66" s="106"/>
      <c r="W66" s="107"/>
    </row>
    <row r="67" spans="1:25" x14ac:dyDescent="0.5">
      <c r="E67" s="106"/>
      <c r="W67" s="108"/>
    </row>
    <row r="69" spans="1:25" x14ac:dyDescent="0.5">
      <c r="N69" s="109"/>
      <c r="O69" s="109"/>
      <c r="P69" s="109"/>
      <c r="Q69" s="109"/>
      <c r="R69" s="109"/>
      <c r="S69" s="109"/>
    </row>
  </sheetData>
  <sheetProtection algorithmName="SHA-512" hashValue="YmEimLDT2Elqm8X6NtuasMl6UkBZHrytU2qJk07YauvIGZqCZIwh9CDeQxBNI9uwM6WHXTkKhim/TfFmQQo7OQ==" saltValue="wXvzCSYh8iiq3nAsLsonSg==" spinCount="100000" sheet="1" objects="1" scenarios="1" formatCells="0" formatColumns="0" insertRows="0"/>
  <mergeCells count="16">
    <mergeCell ref="C2:D9"/>
    <mergeCell ref="G4:N4"/>
    <mergeCell ref="U4:V4"/>
    <mergeCell ref="W4:W7"/>
    <mergeCell ref="G6:N6"/>
    <mergeCell ref="U6:V6"/>
    <mergeCell ref="U8:V8"/>
    <mergeCell ref="C16:D16"/>
    <mergeCell ref="C17:V17"/>
    <mergeCell ref="C65:W65"/>
    <mergeCell ref="C10:D10"/>
    <mergeCell ref="C11:D11"/>
    <mergeCell ref="C12:D12"/>
    <mergeCell ref="C13:D13"/>
    <mergeCell ref="C14:D14"/>
    <mergeCell ref="C15:D15"/>
  </mergeCells>
  <phoneticPr fontId="25" type="noConversion"/>
  <conditionalFormatting sqref="W32:W33 W19:W27 C19 D19:V33">
    <cfRule type="expression" dxfId="93" priority="96">
      <formula>MOD(ROW(),2)=1</formula>
    </cfRule>
  </conditionalFormatting>
  <conditionalFormatting sqref="C35:E35 D43:E43 W43:W46 W35:W39 D36:E39 D45:E46 E44">
    <cfRule type="expression" dxfId="92" priority="95">
      <formula>MOD(ROW(),2)=1</formula>
    </cfRule>
  </conditionalFormatting>
  <conditionalFormatting sqref="E57 C48:E48 E49:E50 W48:W50 C49:C57">
    <cfRule type="expression" dxfId="91" priority="94">
      <formula>MOD(ROW(),2)=1</formula>
    </cfRule>
  </conditionalFormatting>
  <conditionalFormatting sqref="C59:C63 E59:V63">
    <cfRule type="expression" dxfId="90" priority="93">
      <formula>MOD(ROW(),2)=1</formula>
    </cfRule>
  </conditionalFormatting>
  <conditionalFormatting sqref="W57">
    <cfRule type="expression" dxfId="89" priority="92">
      <formula>MOD(ROW(),2)=1</formula>
    </cfRule>
  </conditionalFormatting>
  <conditionalFormatting sqref="W59:W63">
    <cfRule type="expression" dxfId="88" priority="91">
      <formula>MOD(ROW(),2)=1</formula>
    </cfRule>
  </conditionalFormatting>
  <conditionalFormatting sqref="C49:C50 C57">
    <cfRule type="expression" dxfId="87" priority="90">
      <formula>MOD(ROW(),2)=1</formula>
    </cfRule>
  </conditionalFormatting>
  <conditionalFormatting sqref="D49:D50 D57">
    <cfRule type="expression" dxfId="86" priority="89">
      <formula>MOD(ROW(),2)=1</formula>
    </cfRule>
  </conditionalFormatting>
  <conditionalFormatting sqref="W28:W31">
    <cfRule type="expression" dxfId="85" priority="88">
      <formula>MOD(ROW(),2)=1</formula>
    </cfRule>
  </conditionalFormatting>
  <conditionalFormatting sqref="D40:D42 W40:W42">
    <cfRule type="expression" dxfId="84" priority="87">
      <formula>MOD(ROW(),2)=1</formula>
    </cfRule>
  </conditionalFormatting>
  <conditionalFormatting sqref="E51:E56 W51:W56">
    <cfRule type="expression" dxfId="83" priority="86">
      <formula>MOD(ROW(),2)=1</formula>
    </cfRule>
  </conditionalFormatting>
  <conditionalFormatting sqref="C51:C56">
    <cfRule type="expression" dxfId="82" priority="85">
      <formula>MOD(ROW(),2)=1</formula>
    </cfRule>
  </conditionalFormatting>
  <conditionalFormatting sqref="D51:D56">
    <cfRule type="expression" dxfId="81" priority="84">
      <formula>MOD(ROW(),2)=1</formula>
    </cfRule>
  </conditionalFormatting>
  <conditionalFormatting sqref="E40">
    <cfRule type="expression" dxfId="80" priority="83">
      <formula>MOD(ROW(),2)=1</formula>
    </cfRule>
  </conditionalFormatting>
  <conditionalFormatting sqref="E41">
    <cfRule type="expression" dxfId="79" priority="82">
      <formula>MOD(ROW(),2)=1</formula>
    </cfRule>
  </conditionalFormatting>
  <conditionalFormatting sqref="E42">
    <cfRule type="expression" dxfId="78" priority="81">
      <formula>MOD(ROW(),2)=1</formula>
    </cfRule>
  </conditionalFormatting>
  <conditionalFormatting sqref="F35:F39 F43:F46">
    <cfRule type="expression" dxfId="77" priority="80">
      <formula>MOD(ROW(),2)=1</formula>
    </cfRule>
  </conditionalFormatting>
  <conditionalFormatting sqref="F40">
    <cfRule type="expression" dxfId="76" priority="79">
      <formula>MOD(ROW(),2)=1</formula>
    </cfRule>
  </conditionalFormatting>
  <conditionalFormatting sqref="F41">
    <cfRule type="expression" dxfId="75" priority="78">
      <formula>MOD(ROW(),2)=1</formula>
    </cfRule>
  </conditionalFormatting>
  <conditionalFormatting sqref="F42">
    <cfRule type="expression" dxfId="74" priority="77">
      <formula>MOD(ROW(),2)=1</formula>
    </cfRule>
  </conditionalFormatting>
  <conditionalFormatting sqref="G35:G39 G43:G46">
    <cfRule type="expression" dxfId="73" priority="76">
      <formula>MOD(ROW(),2)=1</formula>
    </cfRule>
  </conditionalFormatting>
  <conditionalFormatting sqref="G40">
    <cfRule type="expression" dxfId="72" priority="75">
      <formula>MOD(ROW(),2)=1</formula>
    </cfRule>
  </conditionalFormatting>
  <conditionalFormatting sqref="G41">
    <cfRule type="expression" dxfId="71" priority="74">
      <formula>MOD(ROW(),2)=1</formula>
    </cfRule>
  </conditionalFormatting>
  <conditionalFormatting sqref="G42">
    <cfRule type="expression" dxfId="70" priority="73">
      <formula>MOD(ROW(),2)=1</formula>
    </cfRule>
  </conditionalFormatting>
  <conditionalFormatting sqref="H35:H39 H43:H46">
    <cfRule type="expression" dxfId="69" priority="72">
      <formula>MOD(ROW(),2)=1</formula>
    </cfRule>
  </conditionalFormatting>
  <conditionalFormatting sqref="H40">
    <cfRule type="expression" dxfId="68" priority="71">
      <formula>MOD(ROW(),2)=1</formula>
    </cfRule>
  </conditionalFormatting>
  <conditionalFormatting sqref="H41">
    <cfRule type="expression" dxfId="67" priority="70">
      <formula>MOD(ROW(),2)=1</formula>
    </cfRule>
  </conditionalFormatting>
  <conditionalFormatting sqref="H42">
    <cfRule type="expression" dxfId="66" priority="69">
      <formula>MOD(ROW(),2)=1</formula>
    </cfRule>
  </conditionalFormatting>
  <conditionalFormatting sqref="I35:I39 I43:I46">
    <cfRule type="expression" dxfId="65" priority="68">
      <formula>MOD(ROW(),2)=1</formula>
    </cfRule>
  </conditionalFormatting>
  <conditionalFormatting sqref="I40">
    <cfRule type="expression" dxfId="64" priority="67">
      <formula>MOD(ROW(),2)=1</formula>
    </cfRule>
  </conditionalFormatting>
  <conditionalFormatting sqref="I41">
    <cfRule type="expression" dxfId="63" priority="66">
      <formula>MOD(ROW(),2)=1</formula>
    </cfRule>
  </conditionalFormatting>
  <conditionalFormatting sqref="I42">
    <cfRule type="expression" dxfId="62" priority="65">
      <formula>MOD(ROW(),2)=1</formula>
    </cfRule>
  </conditionalFormatting>
  <conditionalFormatting sqref="J35:J39 J43:J46">
    <cfRule type="expression" dxfId="61" priority="64">
      <formula>MOD(ROW(),2)=1</formula>
    </cfRule>
  </conditionalFormatting>
  <conditionalFormatting sqref="J40">
    <cfRule type="expression" dxfId="60" priority="63">
      <formula>MOD(ROW(),2)=1</formula>
    </cfRule>
  </conditionalFormatting>
  <conditionalFormatting sqref="J41">
    <cfRule type="expression" dxfId="59" priority="62">
      <formula>MOD(ROW(),2)=1</formula>
    </cfRule>
  </conditionalFormatting>
  <conditionalFormatting sqref="J42">
    <cfRule type="expression" dxfId="58" priority="61">
      <formula>MOD(ROW(),2)=1</formula>
    </cfRule>
  </conditionalFormatting>
  <conditionalFormatting sqref="K35:K39 K43:K46">
    <cfRule type="expression" dxfId="57" priority="60">
      <formula>MOD(ROW(),2)=1</formula>
    </cfRule>
  </conditionalFormatting>
  <conditionalFormatting sqref="K40">
    <cfRule type="expression" dxfId="56" priority="59">
      <formula>MOD(ROW(),2)=1</formula>
    </cfRule>
  </conditionalFormatting>
  <conditionalFormatting sqref="K41">
    <cfRule type="expression" dxfId="55" priority="58">
      <formula>MOD(ROW(),2)=1</formula>
    </cfRule>
  </conditionalFormatting>
  <conditionalFormatting sqref="K42">
    <cfRule type="expression" dxfId="54" priority="57">
      <formula>MOD(ROW(),2)=1</formula>
    </cfRule>
  </conditionalFormatting>
  <conditionalFormatting sqref="L35:M39 L43:M46">
    <cfRule type="expression" dxfId="53" priority="56">
      <formula>MOD(ROW(),2)=1</formula>
    </cfRule>
  </conditionalFormatting>
  <conditionalFormatting sqref="L40:M40">
    <cfRule type="expression" dxfId="52" priority="55">
      <formula>MOD(ROW(),2)=1</formula>
    </cfRule>
  </conditionalFormatting>
  <conditionalFormatting sqref="L41:M41">
    <cfRule type="expression" dxfId="51" priority="54">
      <formula>MOD(ROW(),2)=1</formula>
    </cfRule>
  </conditionalFormatting>
  <conditionalFormatting sqref="L42:M42">
    <cfRule type="expression" dxfId="50" priority="53">
      <formula>MOD(ROW(),2)=1</formula>
    </cfRule>
  </conditionalFormatting>
  <conditionalFormatting sqref="N35:S39 N43:S46">
    <cfRule type="expression" dxfId="49" priority="52">
      <formula>MOD(ROW(),2)=1</formula>
    </cfRule>
  </conditionalFormatting>
  <conditionalFormatting sqref="N40:S40">
    <cfRule type="expression" dxfId="48" priority="51">
      <formula>MOD(ROW(),2)=1</formula>
    </cfRule>
  </conditionalFormatting>
  <conditionalFormatting sqref="N41:S41">
    <cfRule type="expression" dxfId="47" priority="50">
      <formula>MOD(ROW(),2)=1</formula>
    </cfRule>
  </conditionalFormatting>
  <conditionalFormatting sqref="N42:S42">
    <cfRule type="expression" dxfId="46" priority="49">
      <formula>MOD(ROW(),2)=1</formula>
    </cfRule>
  </conditionalFormatting>
  <conditionalFormatting sqref="T35:T39 T43:T46">
    <cfRule type="expression" dxfId="45" priority="48">
      <formula>MOD(ROW(),2)=1</formula>
    </cfRule>
  </conditionalFormatting>
  <conditionalFormatting sqref="T40">
    <cfRule type="expression" dxfId="44" priority="47">
      <formula>MOD(ROW(),2)=1</formula>
    </cfRule>
  </conditionalFormatting>
  <conditionalFormatting sqref="T41">
    <cfRule type="expression" dxfId="43" priority="46">
      <formula>MOD(ROW(),2)=1</formula>
    </cfRule>
  </conditionalFormatting>
  <conditionalFormatting sqref="T42">
    <cfRule type="expression" dxfId="42" priority="45">
      <formula>MOD(ROW(),2)=1</formula>
    </cfRule>
  </conditionalFormatting>
  <conditionalFormatting sqref="U35:U39 U43:U46">
    <cfRule type="expression" dxfId="41" priority="44">
      <formula>MOD(ROW(),2)=1</formula>
    </cfRule>
  </conditionalFormatting>
  <conditionalFormatting sqref="U40">
    <cfRule type="expression" dxfId="40" priority="43">
      <formula>MOD(ROW(),2)=1</formula>
    </cfRule>
  </conditionalFormatting>
  <conditionalFormatting sqref="U41">
    <cfRule type="expression" dxfId="39" priority="42">
      <formula>MOD(ROW(),2)=1</formula>
    </cfRule>
  </conditionalFormatting>
  <conditionalFormatting sqref="U42">
    <cfRule type="expression" dxfId="38" priority="41">
      <formula>MOD(ROW(),2)=1</formula>
    </cfRule>
  </conditionalFormatting>
  <conditionalFormatting sqref="V35:V46">
    <cfRule type="expression" dxfId="37" priority="40">
      <formula>MOD(ROW(),2)=1</formula>
    </cfRule>
  </conditionalFormatting>
  <conditionalFormatting sqref="F57 F48:F50">
    <cfRule type="expression" dxfId="36" priority="39">
      <formula>MOD(ROW(),2)=1</formula>
    </cfRule>
  </conditionalFormatting>
  <conditionalFormatting sqref="F51:F56">
    <cfRule type="expression" dxfId="35" priority="38">
      <formula>MOD(ROW(),2)=1</formula>
    </cfRule>
  </conditionalFormatting>
  <conditionalFormatting sqref="G57 G48:G50">
    <cfRule type="expression" dxfId="34" priority="37">
      <formula>MOD(ROW(),2)=1</formula>
    </cfRule>
  </conditionalFormatting>
  <conditionalFormatting sqref="G51:G56">
    <cfRule type="expression" dxfId="33" priority="36">
      <formula>MOD(ROW(),2)=1</formula>
    </cfRule>
  </conditionalFormatting>
  <conditionalFormatting sqref="H57 H48:H50">
    <cfRule type="expression" dxfId="32" priority="35">
      <formula>MOD(ROW(),2)=1</formula>
    </cfRule>
  </conditionalFormatting>
  <conditionalFormatting sqref="H51:H56">
    <cfRule type="expression" dxfId="31" priority="34">
      <formula>MOD(ROW(),2)=1</formula>
    </cfRule>
  </conditionalFormatting>
  <conditionalFormatting sqref="I57 I48:I50">
    <cfRule type="expression" dxfId="30" priority="33">
      <formula>MOD(ROW(),2)=1</formula>
    </cfRule>
  </conditionalFormatting>
  <conditionalFormatting sqref="I51:I56">
    <cfRule type="expression" dxfId="29" priority="32">
      <formula>MOD(ROW(),2)=1</formula>
    </cfRule>
  </conditionalFormatting>
  <conditionalFormatting sqref="J57 J48:J50">
    <cfRule type="expression" dxfId="28" priority="31">
      <formula>MOD(ROW(),2)=1</formula>
    </cfRule>
  </conditionalFormatting>
  <conditionalFormatting sqref="J51:J56">
    <cfRule type="expression" dxfId="27" priority="30">
      <formula>MOD(ROW(),2)=1</formula>
    </cfRule>
  </conditionalFormatting>
  <conditionalFormatting sqref="K57 K48:K50">
    <cfRule type="expression" dxfId="26" priority="29">
      <formula>MOD(ROW(),2)=1</formula>
    </cfRule>
  </conditionalFormatting>
  <conditionalFormatting sqref="K51:K56">
    <cfRule type="expression" dxfId="25" priority="28">
      <formula>MOD(ROW(),2)=1</formula>
    </cfRule>
  </conditionalFormatting>
  <conditionalFormatting sqref="L57:M57 L48:M50">
    <cfRule type="expression" dxfId="24" priority="27">
      <formula>MOD(ROW(),2)=1</formula>
    </cfRule>
  </conditionalFormatting>
  <conditionalFormatting sqref="L51:M56">
    <cfRule type="expression" dxfId="23" priority="26">
      <formula>MOD(ROW(),2)=1</formula>
    </cfRule>
  </conditionalFormatting>
  <conditionalFormatting sqref="N57:S57 N48:S50">
    <cfRule type="expression" dxfId="22" priority="25">
      <formula>MOD(ROW(),2)=1</formula>
    </cfRule>
  </conditionalFormatting>
  <conditionalFormatting sqref="N51:S56">
    <cfRule type="expression" dxfId="21" priority="24">
      <formula>MOD(ROW(),2)=1</formula>
    </cfRule>
  </conditionalFormatting>
  <conditionalFormatting sqref="T57 T48:T50">
    <cfRule type="expression" dxfId="20" priority="23">
      <formula>MOD(ROW(),2)=1</formula>
    </cfRule>
  </conditionalFormatting>
  <conditionalFormatting sqref="T51:T56">
    <cfRule type="expression" dxfId="19" priority="22">
      <formula>MOD(ROW(),2)=1</formula>
    </cfRule>
  </conditionalFormatting>
  <conditionalFormatting sqref="U57 U48:U50">
    <cfRule type="expression" dxfId="18" priority="21">
      <formula>MOD(ROW(),2)=1</formula>
    </cfRule>
  </conditionalFormatting>
  <conditionalFormatting sqref="U51:U56">
    <cfRule type="expression" dxfId="17" priority="20">
      <formula>MOD(ROW(),2)=1</formula>
    </cfRule>
  </conditionalFormatting>
  <conditionalFormatting sqref="V48:V57">
    <cfRule type="expression" dxfId="16" priority="19">
      <formula>MOD(ROW(),2)=1</formula>
    </cfRule>
  </conditionalFormatting>
  <conditionalFormatting sqref="C36:C43 C45:C46">
    <cfRule type="expression" dxfId="15" priority="18">
      <formula>MOD(ROW(),2)=1</formula>
    </cfRule>
  </conditionalFormatting>
  <conditionalFormatting sqref="C20:C30 C32:C33">
    <cfRule type="expression" dxfId="14" priority="17">
      <formula>MOD(ROW(),2)=1</formula>
    </cfRule>
  </conditionalFormatting>
  <conditionalFormatting sqref="C31">
    <cfRule type="expression" dxfId="13" priority="16">
      <formula>MOD(ROW(),2)=1</formula>
    </cfRule>
  </conditionalFormatting>
  <conditionalFormatting sqref="D44">
    <cfRule type="expression" dxfId="12" priority="15">
      <formula>MOD(ROW(),2)=1</formula>
    </cfRule>
  </conditionalFormatting>
  <conditionalFormatting sqref="C44">
    <cfRule type="expression" dxfId="11" priority="14">
      <formula>MOD(ROW(),2)=1</formula>
    </cfRule>
  </conditionalFormatting>
  <conditionalFormatting sqref="W9">
    <cfRule type="expression" dxfId="10" priority="13">
      <formula>W16&gt;U6</formula>
    </cfRule>
  </conditionalFormatting>
  <conditionalFormatting sqref="W8">
    <cfRule type="expression" dxfId="9" priority="11">
      <formula>U6&gt;W16</formula>
    </cfRule>
    <cfRule type="expression" dxfId="8" priority="12">
      <formula>W16&gt;U6</formula>
    </cfRule>
  </conditionalFormatting>
  <conditionalFormatting sqref="W4:W7">
    <cfRule type="expression" dxfId="7" priority="10">
      <formula>U6&gt;W16</formula>
    </cfRule>
  </conditionalFormatting>
  <conditionalFormatting sqref="D59">
    <cfRule type="expression" dxfId="6" priority="9">
      <formula>MOD(ROW(),2)=1</formula>
    </cfRule>
  </conditionalFormatting>
  <conditionalFormatting sqref="D60">
    <cfRule type="expression" dxfId="5" priority="8">
      <formula>MOD(ROW(),2)=1</formula>
    </cfRule>
  </conditionalFormatting>
  <conditionalFormatting sqref="D61">
    <cfRule type="expression" dxfId="4" priority="7">
      <formula>MOD(ROW(),2)=1</formula>
    </cfRule>
  </conditionalFormatting>
  <conditionalFormatting sqref="D62">
    <cfRule type="expression" dxfId="3" priority="6">
      <formula>MOD(ROW(),2)=1</formula>
    </cfRule>
  </conditionalFormatting>
  <conditionalFormatting sqref="D63">
    <cfRule type="expression" dxfId="2" priority="5">
      <formula>MOD(ROW(),2)=1</formula>
    </cfRule>
  </conditionalFormatting>
  <dataValidations count="6">
    <dataValidation type="date" errorStyle="warning" operator="lessThanOrEqual" allowBlank="1" showInputMessage="1" showErrorMessage="1" errorTitle="POP Exceeds Standard Expiration" error="Warning.  All FY21 NRP projects are required to expire no later than 10/23/21, unless preapproved by NRP." sqref="J8" xr:uid="{CC709B9E-71CB-442F-88FE-32B538D6F6E9}">
      <formula1>44492</formula1>
    </dataValidation>
    <dataValidation type="date" errorStyle="warning" allowBlank="1" showInputMessage="1" showErrorMessage="1" errorTitle="Start Date Warning" error="NRP accounts will not be set up in time for the first pay period of the fiscal year. The earliest date projects may start is 10/26/20. Note: project starts may be delayed further in the event of a Continuing Resoluton (CR)." sqref="H8" xr:uid="{0DC511AE-93E0-438B-8CEB-850C45A6EAE8}">
      <formula1>44130</formula1>
      <formula2>44492</formula2>
    </dataValidation>
    <dataValidation errorStyle="warning" allowBlank="1" showInputMessage="1" promptTitle="Labor Rate Reminder" prompt="When calculating estimated monthly cost, the PI is advised to use their fully burdened rate x number of hours scheduled to work in the month._x000a_-Fuly burdened rate is &quot;HourlyRate x 153.2%&quot;_x000a__x000a_Reminder: The NRP is exempt from Indirect Cost." sqref="D19:D33" xr:uid="{1490B859-174B-4727-B95E-F829FF01FD92}"/>
    <dataValidation type="date" errorStyle="warning" operator="lessThan" allowBlank="1" showInputMessage="1" showErrorMessage="1" errorTitle="1" error="Warning!  Projects beyond 9/30/18 require NRP pre-approval." sqref="K8:S8" xr:uid="{4872566A-F3C2-4F8D-9A6E-B7B18D69C323}">
      <formula1>43739</formula1>
    </dataValidation>
    <dataValidation errorStyle="warning" allowBlank="1" showInputMessage="1" promptTitle="Labor Rate Reminder" prompt="When calculating estimated monthly cost, the PI is advised to use their fully burdened rate x number of hours scheduled to work in the month._x000a__x000a_-Fuly burdened rate is &quot;HourlyRate x 152%&quot;_x000a__x000a_Reminder: The NRP is exempt from Indirect Cost." sqref="E18:V18" xr:uid="{107C9862-DDD5-4162-95D4-72D12248E41F}"/>
    <dataValidation allowBlank="1" showInputMessage="1" showErrorMessage="1" promptTitle="Labor Rate Reminder" prompt="PI is advised to use their fully burdened rate x number of hours scheduled for the month. Fully burdened rate varies by individual. General projections can use the average of 52.5%. Note: Coeus calculates the rate.. NRP is exempt from Indirect costs." sqref="E19:V33" xr:uid="{16924AE0-87B2-4F5A-9B51-95749BCDA587}"/>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E6BFCFBFC8F940B9A7F3352F02D625" ma:contentTypeVersion="16" ma:contentTypeDescription="Create a new document." ma:contentTypeScope="" ma:versionID="1bd6fefed5a6f651cccc451c962b94ce">
  <xsd:schema xmlns:xsd="http://www.w3.org/2001/XMLSchema" xmlns:xs="http://www.w3.org/2001/XMLSchema" xmlns:p="http://schemas.microsoft.com/office/2006/metadata/properties" xmlns:ns2="a9bcab35-b3c2-4d78-aed9-c394864db16d" xmlns:ns3="873c79cf-b88b-4c6a-932d-9892b10d3908" targetNamespace="http://schemas.microsoft.com/office/2006/metadata/properties" ma:root="true" ma:fieldsID="6eecf83aee89635142d311aefb641f08" ns2:_="" ns3:_="">
    <xsd:import namespace="a9bcab35-b3c2-4d78-aed9-c394864db16d"/>
    <xsd:import namespace="873c79cf-b88b-4c6a-932d-9892b10d39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bcab35-b3c2-4d78-aed9-c394864db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d3d128b-9ae0-43bc-bb56-1c88709221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3c79cf-b88b-4c6a-932d-9892b10d390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520d5c2-304a-4121-b493-3049ab14e47b}" ma:internalName="TaxCatchAll" ma:showField="CatchAllData" ma:web="873c79cf-b88b-4c6a-932d-9892b10d3908">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73c79cf-b88b-4c6a-932d-9892b10d3908" xsi:nil="true"/>
    <lcf76f155ced4ddcb4097134ff3c332f xmlns="a9bcab35-b3c2-4d78-aed9-c394864db16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727A20-E995-4543-A9CE-689D143515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bcab35-b3c2-4d78-aed9-c394864db16d"/>
    <ds:schemaRef ds:uri="873c79cf-b88b-4c6a-932d-9892b10d39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680C3E-F898-4720-993C-9C77E9AF488F}">
  <ds:schemaRefs>
    <ds:schemaRef ds:uri="http://schemas.microsoft.com/office/2006/metadata/properties"/>
    <ds:schemaRef ds:uri="http://schemas.microsoft.com/office/infopath/2007/PartnerControls"/>
    <ds:schemaRef ds:uri="873c79cf-b88b-4c6a-932d-9892b10d3908"/>
    <ds:schemaRef ds:uri="a9bcab35-b3c2-4d78-aed9-c394864db16d"/>
  </ds:schemaRefs>
</ds:datastoreItem>
</file>

<file path=customXml/itemProps3.xml><?xml version="1.0" encoding="utf-8"?>
<ds:datastoreItem xmlns:ds="http://schemas.openxmlformats.org/officeDocument/2006/customXml" ds:itemID="{6C79F378-7608-4E44-A06E-8F6877365D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 - Guidance</vt:lpstr>
      <vt:lpstr>Example</vt:lpstr>
      <vt:lpstr>Standard FY22 Budget Tmpl</vt:lpstr>
      <vt:lpstr>Alternate JAN-JAN Budget Tmpl</vt:lpstr>
      <vt:lpstr>Budget Update Tmpl DMY Unlocked</vt:lpstr>
      <vt:lpstr>'Standard FY22 Budget Tmpl'!Print_Area</vt:lpstr>
      <vt:lpstr>Example!Text4</vt:lpstr>
      <vt:lpstr>'Standard FY22 Budget Tmpl'!Text4</vt:lpstr>
    </vt:vector>
  </TitlesOfParts>
  <Company>Naval Postgraduate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Chung</dc:creator>
  <cp:lastModifiedBy>Hastings, Sadie (Contractor, Sustainment Restoration S</cp:lastModifiedBy>
  <cp:lastPrinted>2017-07-06T17:29:06Z</cp:lastPrinted>
  <dcterms:created xsi:type="dcterms:W3CDTF">2014-06-11T11:54:28Z</dcterms:created>
  <dcterms:modified xsi:type="dcterms:W3CDTF">2022-10-20T17:07:23Z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0x010100CCE6BFCFBFC8F940B9A7F3352F02D625</vt:lpwstr>
  </property>
</Properties>
</file>